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curement\HotDocs 11 HD Documents\011_Bid and RFP Documents\011_0127\Pricing Files 6.2015\"/>
    </mc:Choice>
  </mc:AlternateContent>
  <workbookProtection workbookPassword="C5CF" lockStructure="1"/>
  <bookViews>
    <workbookView xWindow="0" yWindow="0" windowWidth="20160" windowHeight="9036" tabRatio="934"/>
  </bookViews>
  <sheets>
    <sheet name="cover" sheetId="1" r:id="rId1"/>
    <sheet name="Uniforms" sheetId="8" r:id="rId2"/>
    <sheet name="Athletic" sheetId="2" r:id="rId3"/>
    <sheet name="Footwear" sheetId="3" r:id="rId4"/>
    <sheet name="Hosiery" sheetId="4" r:id="rId5"/>
    <sheet name="Hospital" sheetId="10" r:id="rId6"/>
    <sheet name="Nightwear" sheetId="5" r:id="rId7"/>
    <sheet name="Outerwear" sheetId="6" r:id="rId8"/>
    <sheet name="Underwear" sheetId="7" r:id="rId9"/>
    <sheet name="Hygiene" sheetId="9" r:id="rId10"/>
    <sheet name="Rental" sheetId="13" r:id="rId11"/>
    <sheet name="EPP" sheetId="11" r:id="rId12"/>
    <sheet name="Misc." sheetId="12" r:id="rId13"/>
    <sheet name="MA Police" sheetId="15" r:id="rId14"/>
    <sheet name="CT Police" sheetId="14" r:id="rId15"/>
  </sheets>
  <definedNames>
    <definedName name="_xlnm._FilterDatabase" localSheetId="1" hidden="1">Uniforms!$A$3:$U$3</definedName>
  </definedNames>
  <calcPr calcId="152511"/>
</workbook>
</file>

<file path=xl/calcChain.xml><?xml version="1.0" encoding="utf-8"?>
<calcChain xmlns="http://schemas.openxmlformats.org/spreadsheetml/2006/main">
  <c r="F36" i="12" l="1"/>
  <c r="F49" i="6"/>
  <c r="F50" i="6"/>
  <c r="F51" i="6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5" i="12"/>
  <c r="F4" i="12"/>
  <c r="F47" i="6"/>
  <c r="F48" i="6"/>
  <c r="F6" i="10"/>
  <c r="F7" i="10"/>
  <c r="F8" i="10"/>
  <c r="F9" i="10"/>
  <c r="F10" i="10"/>
  <c r="F11" i="10"/>
  <c r="F12" i="10"/>
  <c r="F13" i="10"/>
  <c r="F14" i="10"/>
  <c r="F15" i="10"/>
  <c r="F5" i="10"/>
  <c r="F4" i="10"/>
  <c r="F17" i="4"/>
  <c r="F18" i="4"/>
  <c r="F19" i="4"/>
  <c r="F20" i="4"/>
  <c r="F21" i="4"/>
  <c r="F22" i="4"/>
  <c r="F23" i="4"/>
  <c r="F24" i="4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4" i="8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5" i="5"/>
  <c r="F4" i="5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5" i="3"/>
  <c r="F4" i="3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61" i="7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4" i="2"/>
  <c r="F7" i="4"/>
  <c r="F8" i="4"/>
  <c r="F9" i="4"/>
  <c r="F10" i="4"/>
  <c r="F11" i="4"/>
  <c r="F12" i="4"/>
  <c r="F13" i="4"/>
  <c r="F14" i="4"/>
  <c r="F15" i="4"/>
  <c r="F16" i="4"/>
  <c r="F5" i="4"/>
  <c r="F6" i="4"/>
  <c r="F4" i="4"/>
  <c r="F4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7" i="7"/>
  <c r="F8" i="7"/>
  <c r="F9" i="7"/>
  <c r="F10" i="7"/>
  <c r="F11" i="7"/>
  <c r="F12" i="7"/>
  <c r="F5" i="7"/>
  <c r="F6" i="7"/>
</calcChain>
</file>

<file path=xl/sharedStrings.xml><?xml version="1.0" encoding="utf-8"?>
<sst xmlns="http://schemas.openxmlformats.org/spreadsheetml/2006/main" count="1572" uniqueCount="616">
  <si>
    <t>Uniforms</t>
  </si>
  <si>
    <t>Athletic Wear</t>
  </si>
  <si>
    <t>Footwear</t>
  </si>
  <si>
    <t>Hosiery</t>
  </si>
  <si>
    <t>Nightwear</t>
  </si>
  <si>
    <t>Outerwear</t>
  </si>
  <si>
    <t>Underwear</t>
  </si>
  <si>
    <t>Clothing Rental</t>
  </si>
  <si>
    <t>Personal Care Hygiene Supplies</t>
  </si>
  <si>
    <t>Miscellaneous Items/Services</t>
  </si>
  <si>
    <t>Massachusetts State Police &amp; Department of Corrections Uniforms</t>
  </si>
  <si>
    <t>Pricing Sheet for CLT07</t>
  </si>
  <si>
    <t>Category</t>
  </si>
  <si>
    <t>Athletic</t>
  </si>
  <si>
    <t>Hospital</t>
  </si>
  <si>
    <t>Rental</t>
  </si>
  <si>
    <t>EPP</t>
  </si>
  <si>
    <t>Hygiene</t>
  </si>
  <si>
    <t>Misc.</t>
  </si>
  <si>
    <t>CT Police</t>
  </si>
  <si>
    <t>MA Police</t>
  </si>
  <si>
    <t>Hospital Wear
(Health Care &amp; Patient Care Apparel)</t>
  </si>
  <si>
    <t>Environmentally Preferable
Uniforms Clothing</t>
  </si>
  <si>
    <t>Key for tabs (click tab name to jump to that tab):</t>
  </si>
  <si>
    <t>Vendor Name:</t>
  </si>
  <si>
    <t>Contact Person:</t>
  </si>
  <si>
    <t>Contact Email:</t>
  </si>
  <si>
    <t>Contact Phone:</t>
  </si>
  <si>
    <t>State of Connecticut
State Police Stratton Hats</t>
  </si>
  <si>
    <t>Pricing Offered</t>
  </si>
  <si>
    <t>Instructions/Notes:</t>
  </si>
  <si>
    <t>Item Code</t>
  </si>
  <si>
    <t>Item Description</t>
  </si>
  <si>
    <t>Manufacturer</t>
  </si>
  <si>
    <t>List Price</t>
  </si>
  <si>
    <t>Discount</t>
  </si>
  <si>
    <t>CLT07 Price</t>
  </si>
  <si>
    <t>Date</t>
  </si>
  <si>
    <t>Volume Discounts</t>
  </si>
  <si>
    <t>5-100</t>
  </si>
  <si>
    <t>101-200</t>
  </si>
  <si>
    <t>201-300</t>
  </si>
  <si>
    <t>301-400</t>
  </si>
  <si>
    <t>401-500</t>
  </si>
  <si>
    <t>501-600</t>
  </si>
  <si>
    <t>601-700</t>
  </si>
  <si>
    <t>701-800</t>
  </si>
  <si>
    <t>801-900</t>
  </si>
  <si>
    <t>901-1,000</t>
  </si>
  <si>
    <t>1.001-1,500</t>
  </si>
  <si>
    <t>1,501-2,000</t>
  </si>
  <si>
    <t>2,001-2,500</t>
  </si>
  <si>
    <t>2,501+</t>
  </si>
  <si>
    <r>
      <t>Tab</t>
    </r>
    <r>
      <rPr>
        <sz val="12"/>
        <color theme="1"/>
        <rFont val="Times New Roman"/>
        <family val="1"/>
      </rPr>
      <t xml:space="preserve"> (click)</t>
    </r>
  </si>
  <si>
    <t>• Vendors are to list key items with an item number, item description, manufacturer, list price, discounted percentage, CLT07 price, and date of price submission.
• Vendors should mark with an “X” on the key to the right which categories they offer pricing for.
• Vendors may list a manufacturer and/or group items that share the same discounted price.
(Example: T-Shirts, S-XXL; ABC Brand; $20.00; 20%; $16.00; 1/1/15).
• Additional columns may be used to identify additional discounts for volume purchases.
• If there is no item number, or if items are grouped, the item number can be left blank.</t>
  </si>
  <si>
    <t>Boxer</t>
  </si>
  <si>
    <t>C103</t>
  </si>
  <si>
    <t>C102</t>
  </si>
  <si>
    <t>Rocky</t>
  </si>
  <si>
    <t>Boxer shorts, Color: White, 65/35 cotton/poly fabric, elastic waistband, 
open fly; Sizes: Small-XL
*Dozen increments only*</t>
  </si>
  <si>
    <t>Boxer shorts, Color: White, 65/35 cotton/poly fabric, elastic waistband, 
open fly; Sizes: 2XL
*Dozen increments only*</t>
  </si>
  <si>
    <t>Boxer shorts, Color: White, 65/35 cotton/poly fabric, elastic waistband, 
open fly; Sizes: 3XL
*Dozen increments only*</t>
  </si>
  <si>
    <t>Boxer shorts, Color: White, 65/35 cotton/poly fabric, elastic waistband, 
open fly; Sizes: 4XL
*Dozen increments only*</t>
  </si>
  <si>
    <t>Boxer shorts, Color: White, 65/35 cotton/poly fabric, elastic waistband, 
open fly; Sizes: 5XL
*Dozen increments only*</t>
  </si>
  <si>
    <t>Boxer shorts, Color: White, 65/35 cotton/poly fabric, elastic waistband, 
open fly; Sizes: 6XL
*Dozen increments only*</t>
  </si>
  <si>
    <t>Boxer shorts, Color: White, 65/35 cotton/poly fabric, elastic waistband, 
open fly; Sizes: 7XL
*Dozen increments only*</t>
  </si>
  <si>
    <t>Boxer shorts, Color: White, 65/35 cotton/poly fabric, elastic waistband, 
open fly; Sizes: 8XL
*Dozen increments only*</t>
  </si>
  <si>
    <t>Boxer shorts, Color: White, 65/35 cotton/poly fabric, elastic waistband, 
open fly; Sizes: 9XL-10XL
*Dozen increments only*</t>
  </si>
  <si>
    <t>Men’s brief, Color: White, 100% Cotton, 
Double crotch, 1 ¼” elastic waistband
Size: Small-XL; 
*Dozen increments only*</t>
  </si>
  <si>
    <t>Men’s brief, Color: White, 100% Cotton, 
Double crotch, 1 ¼” elastic waistband
Size: 2XL; 
*Dozen increments only*</t>
  </si>
  <si>
    <t>Men’s brief, Color: White, 100% Cotton, 
Double crotch, 1 ¼” elastic waistband
Size: 3XL; 
*Dozen increments only*</t>
  </si>
  <si>
    <t>Men’s brief, Color: White, 100% Cotton, 
Double crotch, 1 ¼” elastic waistband
Size: 4XL; 
*Dozen increments only*</t>
  </si>
  <si>
    <t>Men’s brief, Color: White, 100% Cotton, 
Double crotch, 1 ¼” elastic waistband
Size: 5XL; 
*Dozen increments only*</t>
  </si>
  <si>
    <t>Men’s brief, Color: White, 100% Cotton, 
Double crotch, 1 ¼” elastic waistband
Size: 6XL; 
*Dozen increments only*</t>
  </si>
  <si>
    <t>Men’s brief, Color: White, 100% Cotton, 
Double crotch, 1 ¼” elastic waistband
Size: 7XL; 
*Dozen increments only*</t>
  </si>
  <si>
    <t>Men’s brief, Color: White, 100% Cotton, 
Double crotch, 1 ¼” elastic waistband
Size: 8XL; 
*Dozen increments only*</t>
  </si>
  <si>
    <t>Men’s brief, Color: White, 100% Cotton, 
Double crotch, 1 ¼” elastic waistband
Size: 9XL-10XL; 
*Dozen increments only*</t>
  </si>
  <si>
    <t>Men’s brief, Color: White, 
65/35 cotton/poly, Double crotch, 
1 ¼” elastic waistband, Size: Small-XL; 
*Dozen increments only*</t>
  </si>
  <si>
    <t>Men’s brief, Color: White, 
65/35 cotton/poly, Double crotch, 
1 ¼” elastic waistband Size: 2XL; 
*Dozen increments only*</t>
  </si>
  <si>
    <t>Men’s brief, Color: White, 
65/35 cotton/poly, Double crotch, 
1 ¼” elastic waistband, Size: 3XL; 
*Dozen increments only*</t>
  </si>
  <si>
    <t>Men’s brief, Color: White, 
65/35 cotton/poly, Double crotch, 
1 ¼” elastic waistband, Size: 4XL; 
*Dozen increments only*</t>
  </si>
  <si>
    <t>Men’s brief, Color: White, 
65/35 cotton/poly, Double crotch, 
1 ¼” elastic waistband, Size: 5XL; 
*Dozen increments only*</t>
  </si>
  <si>
    <t>Men’s brief, Color: White, 
65/35 cotton/poly, Double crotch, 
1 ¼” elastic waistband, Size: 6XL; 
*Dozen increments only*</t>
  </si>
  <si>
    <t>Tube</t>
  </si>
  <si>
    <t>Tube Socks; 80/20 cotton/poly fabric, 
no heel, 6” rib length, 
4” wide foot base, 20-21” in length,
Size: 10-13; Color: White
*Dozen increments only*</t>
  </si>
  <si>
    <t>Tube Socks; 80/20 cotton/poly fabric, 
no heel, 6” rib length, 
4” wide foot base, 20-21” in length,
Size: 10-13; Color: Gray/Black
*Dozen increments only*</t>
  </si>
  <si>
    <t>Tube Socks; 80/20 cotton/poly fabric, 
no heel, 6” rib length, 
4” wide foot base, 20-21” in length,
Size: 10-13; Color: Orange
*Dozen increments only*</t>
  </si>
  <si>
    <t>Athletic World</t>
  </si>
  <si>
    <t>Crew</t>
  </si>
  <si>
    <t>80/20 cotton/poly blend fabric, 
9” foot length, 4” foot width, 
5” rib length; Size: 10-13;
Color: White;
*Dozen increments only*</t>
  </si>
  <si>
    <t>80/20 cotton/poly blend fabric, 
9” foot length, 4” foot width, 
5” rib length; Size: 10-13;
Color: Gray/Black;
*Dozen increments only*</t>
  </si>
  <si>
    <t>80/20 cotton/poly blend fabric, 
9” foot length, 4” foot width, 
5” rib length; Size: 10-13;
Color: Orange;
*Dozen increments only*</t>
  </si>
  <si>
    <t>9402</t>
  </si>
  <si>
    <t>Crewneck, T-shirts, 5.5oz, 100% Cotton;
Pre-Shrunk; Hemmed Sleeves, 
Reinforced Neck Seam; generously cut;
Size: S-XL; Color: Gray/Black/Orange; *Dozen increments only*</t>
  </si>
  <si>
    <t>Crewneck, T-shirts, 5.5oz, 100% Cotton;
Pre-Shrunk; Hemmed Sleeves, 
Reinforced Neck Seam; generously cut;
Size: 2XL; Color: Gray/Black/Orange; *Dozen increments only*</t>
  </si>
  <si>
    <t>Crewneck, T-shirts, 5.5oz, 100% Cotton;
Pre-Shrunk; Hemmed Sleeves, 
Reinforced Neck Seam; generously cut;
Size: 3XL; Color: Gray/Black/Orange; *Dozen increments only*</t>
  </si>
  <si>
    <t>Crewneck, T-shirts, 5.5oz, 100% Cotton;
Pre-Shrunk; Hemmed Sleeves, 
Reinforced Neck Seam; generously cut;
Size: 4XL; Color: Gray/Black/Orange; *Dozen increments only*</t>
  </si>
  <si>
    <t>Crewneck, T-shirts, 5.5oz, 100% Cotton;
Pre-Shrunk; Hemmed Sleeves, 
Reinforced Neck Seam; generously cut;
Size: 5XL; Color: Gray/Black/Orange; *Dozen increments only*</t>
  </si>
  <si>
    <t>Crewneck, T-shirts, 5.5oz, 100% Cotton;
Pre-Shrunk; Hemmed Sleeves, 
Reinforced Neck Seam; generously cut;
Size: 6XL; Color: Gray/Black/Orange; *Dozen increments only*</t>
  </si>
  <si>
    <t>Crewneck, T-shirts, 5.5oz, 100% Cotton;
Pre-Shrunk; Hemmed Sleeves, 
Reinforced Neck Seam; generously cut;
Size: 7XL; Color: Gray/Black/Orange; *Dozen increments only*</t>
  </si>
  <si>
    <t>Crewneck, T-shirts, 5.5oz, 100% Cotton;
Pre-Shrunk; Hemmed Sleeves, 
Reinforced Neck Seam; generously cut;
Size: 8XL; Color: Gray/Black/Orange; *Dozen increments only*</t>
  </si>
  <si>
    <t>Crewneck, T-shirts, 5.5oz, 100% Cotton;
Pre-Shrunk; Hemmed Sleeves, 
Reinforced Neck Seam; generously cut;
Size: 9XL-10XL;  
Color: Gray/Black/Orange; 
*Dozen increments only*</t>
  </si>
  <si>
    <t>Crewneck, T-shirts, 5.5oz, 100% Cotton;
Pre-Shrunk; Hemmed Sleeves, 
Reinforced Neck Seam; generously cut;
Size: S-XL; Color: White; 
*Dozen increments only*</t>
  </si>
  <si>
    <t>Crewneck, T-shirts, 5.5oz, 100% Cotton;
Pre-Shrunk; Hemmed Sleeves, 
Reinforced Neck Seam; generously cut;
Size: 2XL; Color: White; 
*Dozen increments only*</t>
  </si>
  <si>
    <t>Crewneck, T-shirts, 5.5oz, 100% Cotton;
Pre-Shrunk; Hemmed Sleeves, 
Reinforced Neck Seam; generously cut;
Size: 3XL; Color: White; 
*Dozen increments only*</t>
  </si>
  <si>
    <t>Crewneck, T-shirts, 5.5oz, 100% Cotton;
Pre-Shrunk; Hemmed Sleeves, 
Reinforced Neck Seam; generously cut;
Size: 4XL; Color: White; 
*Dozen increments only*</t>
  </si>
  <si>
    <t>Crewneck, T-shirts, 5.5oz, 100% Cotton;
Pre-Shrunk; Hemmed Sleeves, 
Reinforced Neck Seam; generously cut;
Size: 5XL; Color: White; 
*Dozen increments only*</t>
  </si>
  <si>
    <t>Crewneck, T-shirts, 5.5oz, 100% Cotton;
Pre-Shrunk; Hemmed Sleeves, 
Reinforced Neck Seam; generously cut;
Size: 6XL; Color: White; 
*Dozen increments only*</t>
  </si>
  <si>
    <t>Crewneck, T-shirts, 5.5oz, 100% Cotton;
Pre-Shrunk; Hemmed Sleeves, 
Reinforced Neck Seam; generously cut;
Size: 7XL; Color: White; 
*Dozen increments only*</t>
  </si>
  <si>
    <t>Crewneck, T-shirts, 5.5oz, 100% Cotton;
Pre-Shrunk; Hemmed Sleeves, 
Reinforced Neck Seam; generously cut;
Size: 8XL; Color: White; 
*Dozen increments only*</t>
  </si>
  <si>
    <t>Crewneck, T-shirts, 5.5oz, 100% Cotton;
Pre-Shrunk; Hemmed Sleeves, 
Reinforced Neck Seam; generously cut;
Size: 9XL-10XL;  
Color: White; 
*Dozen increments only*</t>
  </si>
  <si>
    <t>812S</t>
  </si>
  <si>
    <t>Coat, 7.5oz twill shell, 8oz Poly quilted lining, 
Hip length, Metal snap Front, 
Open Sleeves without cuffs, Two slashed pockets
Self Collar; Size: S - 2XL</t>
  </si>
  <si>
    <t>Chatham Knitting</t>
  </si>
  <si>
    <t>Coat, 7.5oz twill shell, 8oz Poly quilted lining, 
Hip length, Metal snap Front, 
Open Sleeves without cuffs, Two slashed pockets
Self Collar; Size: 3XL - 4XL</t>
  </si>
  <si>
    <t>Coat, 7.5oz twill shell, 8oz Poly quilted lining, 
Hip length, Metal snap Front, 
Open Sleeves without cuffs, Two slashed pockets
Self Collar; Size: 5XL - 6XL</t>
  </si>
  <si>
    <t>505</t>
  </si>
  <si>
    <t>Chore Coat; Heavyweight 100% cotton outtershell
Shrink resistant acrylic/poly blanket lining, Corduroy collar
Available with four patch pocket or two slash pockets
Available with button cuff, knit cuffs, snap cuffs, 
or open w/o cuffs
Full cut and hip length
Available in Blue Denim, Brown Duck, Assorted twills including orange; Size: S - 2XL;</t>
  </si>
  <si>
    <t>Chore Coat; Heavyweight 100% cotton outtershell
Shrink resistant acrylic/poly blanket lining, Corduroy collar
Available with four patch pocket or two slash pockets
Available with button cuff, knit cuffs, snap cuffs, 
or open w/o cuffs
Full cut and hip length
Available in Blue Denim, Brown Duck, Assorted twills including orange; Size: 3XL - 4XL;</t>
  </si>
  <si>
    <t>Chore Coat; Heavyweight 100% cotton outtershell
Shrink resistant acrylic/poly blanket lining, Corduroy collar
Available with four patch pocket or two slash pockets
Available with button cuff, knit cuffs, snap cuffs, 
or open w/o cuffs
Full cut and hip length
Available in Blue Denim, Brown Duck, Assorted twills including orange; Size: 5XL - 6XL;</t>
  </si>
  <si>
    <t>Chore Coat; Heavyweight 100% cotton outtershell
Shrink resistant acrylic/poly blanket lining, Corduroy collar
Available with four patch pocket or two slash pockets
Available with button cuff, knit cuffs, snap cuffs, 
or open w/o cuffs
Full cut and hip length
Available in Blue Denim, Brown Duck, Assorted twills including orange; Size: 7XL - 8XL;</t>
  </si>
  <si>
    <t>Chore Coat; Heavyweight 100% cotton outtershell
Shrink resistant acrylic/poly blanket lining, Corduroy collar
Available with four patch pocket or two slash pockets
Available with button cuff, knit cuffs, snap cuffs, 
or open w/o cuffs
Full cut and hip length
Available in Blue Denim, Brown Duck, Assorted twills including orange; Size: 9XL - 10XL;</t>
  </si>
  <si>
    <t>B340</t>
  </si>
  <si>
    <t>34" zip-off hood parka; 
Heavy cotton blend shell; 100% nylon lining quilted;
8 oz. polyester fill; Drawstring waist; Inside knit wristlets;
Four front pockets; Inside chest pocket;
3 piece hood; Snap down fly front over heavy duty zipper.
Color: Black, Brown, Spruce Green, Navy;
Size: S-XL;</t>
  </si>
  <si>
    <t>34" zip-off hood parka; 
Heavy cotton blend shell; 100% nylon lining quilted;
8 oz. polyester fill; Drawstring waist; Inside knit wristlets;
Four front pockets; Inside chest pocket;
3 piece hood; Snap down fly front over heavy duty zipper.
Color: Black, Brown, Spruce Green, Navy;
Size: 2XL-3XL;</t>
  </si>
  <si>
    <t>34" zip-off hood parka; 
Heavy cotton blend shell; 100% nylon lining quilted;
8 oz. polyester fill; Drawstring waist; Inside knit wristlets;
Four front pockets; Inside chest pocket;
3 piece hood; Snap down fly front over heavy duty zipper.
Color: Black, Brown, Spruce Green, Navy;
Size: 4XL-5XL;</t>
  </si>
  <si>
    <t>34" zip-off hood parka; 
Heavy cotton blend shell; 100% nylon lining quilted;
8 oz. polyester fill; Drawstring waist; Inside knit wristlets;
Four front pockets; Inside chest pocket;
3 piece hood; Snap down fly front over heavy duty zipper.
Color: Black, Brown, Spruce Green, Navy;
Size: 6XL-7XL;</t>
  </si>
  <si>
    <t>321</t>
  </si>
  <si>
    <t>Nylon Coaches Windbreakers;
100% Nylon Taffeta; Byron Collar; Raglan Sleeves;
Elastic Cuffs; Light Flannel Lining; Color-Matched Snaps;
Reinforced Nylon Pockets; Drawstring Bottom; 
Water Repellant; Machine Washable;
Colors: Maroon, White, Kelly, Black, Orange, Royal, Navy, Red, Brown, Gold, Dark Green, Purple;
Size: S- XL;</t>
  </si>
  <si>
    <t>Cardinal Jackets</t>
  </si>
  <si>
    <t>Nylon Coaches Windbreakers;
100% Nylon Taffeta; Byron Collar; Raglan Sleeves;
Elastic Cuffs; Light Flannel Lining; Color-Matched Snaps;
Reinforced Nylon Pockets; Drawstring Bottom; 
Water Repellant; Machine Washable;
Colors: Maroon, White, Kelly, Black, Orange, Royal, Navy, Red, Brown, Gold, Dark Green, Purple;
Size: 2XL;</t>
  </si>
  <si>
    <t>Nylon Coaches Windbreakers;
100% Nylon Taffeta; Byron Collar; Raglan Sleeves;
Elastic Cuffs; Light Flannel Lining; Color-Matched Snaps;
Reinforced Nylon Pockets; Drawstring Bottom; 
Water Repellant; Machine Washable;
Colors: Maroon, White, Kelly, Black, Orange, Royal, Navy, Red, Brown, Gold, Dark Green, Purple;
Size: 3XL;</t>
  </si>
  <si>
    <t>Nylon Coaches Windbreakers;
100% Nylon Taffeta; Byron Collar; Raglan Sleeves;
Elastic Cuffs; Light Flannel Lining; Color-Matched Snaps;
Reinforced Nylon Pockets; Drawstring Bottom; 
Water Repellant; Machine Washable;
Colors: Red, Black, Royal, Navy
Size: 4XL;</t>
  </si>
  <si>
    <t>Nylon Coaches Windbreakers;
100% Nylon Taffeta; Byron Collar; Raglan Sleeves;
Elastic Cuffs; Light Flannel Lining; Color-Matched Snaps;
Reinforced Nylon Pockets; Drawstring Bottom; 
Water Repellant; Machine Washable;
Colors: Red, Black, Royal, Navy
Size: 5XL;</t>
  </si>
  <si>
    <t>350</t>
  </si>
  <si>
    <t>Men's Cardigan with Five Buttons; Two Pockets;
High-Tech Acrylic Fiber with Lo-pil performance
Color: White, Navy, Red, Forest Green, Burgundy, Black;
Size: S-XL</t>
  </si>
  <si>
    <t>Men's Cardigan with Five Buttons; Two Pockets;
High-Tech Acrylic Fiber with Lo-pil performance
Color: White, Navy, Red, Forest Green, Burgundy, Black;
Size: 2XL</t>
  </si>
  <si>
    <t>Men's Cardigan with Five Buttons; Two Pockets;
High-Tech Acrylic Fiber with Lo-pil performance
Color: White, Navy, Red, Forest Green, Burgundy, Black;
Size: 3XL</t>
  </si>
  <si>
    <t>565</t>
  </si>
  <si>
    <t>Men's Cardigan
High-Tech Acrylic Fiber with Lo-pil performance
Color: Royal, Heather Gray, White, Navy, Red, Forest Green, Burgundy, Black;
Size: S-XL</t>
  </si>
  <si>
    <t>Men's Cardigan
High-Tech Acrylic Fiber with Lo-pil performance
Color: Royal, Heather Gray, White, Navy, Red, Forest Green, Burgundy, Black;
Size: 2XL</t>
  </si>
  <si>
    <t>Men's Cardigan
High-Tech Acrylic Fiber with Lo-pil performance
Color: Royal, Heather Gray, White, Navy, Red, Forest Green, Burgundy, Black;
Size: 3XL</t>
  </si>
  <si>
    <t>Men's Rag Wool Glove with turn down knit cuff
Color: Natural; Sizes: S/M &amp; L/XL;
** Dozen Increments Only **</t>
  </si>
  <si>
    <t>33380</t>
  </si>
  <si>
    <t>33072</t>
  </si>
  <si>
    <t>Men's Acrylic Knit Glove with PVC dots on Palm;
Color: Assorted; Size: One size fits most;
** Dozen Increments Only **</t>
  </si>
  <si>
    <t>33070</t>
  </si>
  <si>
    <t>Men's Acrylic Knit Glove with double knit cuff;
Color: Assorted; Size: One size fits most;
** Dozen Increments Only **</t>
  </si>
  <si>
    <t>33071</t>
  </si>
  <si>
    <t>Men's Acrylic Knit Glove with double knit cuff;
Color: Black; Size: One size fits most;
** Dozen Increments Only **</t>
  </si>
  <si>
    <t>86226</t>
  </si>
  <si>
    <t>Ladies' Tusser Ski Mitten; Acrylic knit cuff;
Rubber-tech cross patch palm; Velco wrist strap;
Thinsulate lining, Waterproof;
Color: Assorted; Size: M-L;
** Dozen Indrements Only **</t>
  </si>
  <si>
    <t>United Pioneer</t>
  </si>
  <si>
    <t>Edward's Garments</t>
  </si>
  <si>
    <t>040</t>
  </si>
  <si>
    <t>Ladies' Cardigan; 52% Cotton/31% Acrylic/17% Nylon
Charming jewel neck cardigan
Matching buttons on placket
Full fashion for a perfect fit
Cold water wash
Color: Navy, Black, Red, Sky Blue
Size: S - XL</t>
  </si>
  <si>
    <t>Ladies' Cardigan; 52% Cotton/31% Acrylic/17% Nylon
Charming jewel neck cardigan
Matching buttons on placket
Full fashion for a perfect fit
Cold water wash
Color: Navy, Black, Red, Sky Blue
Size: 2XL</t>
  </si>
  <si>
    <t>Ladies' Cardigan; 52% Cotton/31% Acrylic/17% Nylon
Charming jewel neck cardigan
Matching buttons on placket
Full fashion for a perfect fit
Cold water wash
Color: Navy, Black, Red, Sky Blue
Size: 3XL</t>
  </si>
  <si>
    <t>Becker Glove
International</t>
  </si>
  <si>
    <t>B340L</t>
  </si>
  <si>
    <t>34" zip-off hood parka in Long; 
Heavy cotton blend shell; 100% nylon lining quilted;
8 oz. polyester fill; Drawstring waist; Inside knit wristlets;
Four front pockets; Inside chest pocket;
3 piece hood; Snap down fly front over heavy duty zipper.
Color: Black, Brown, Spruce Green, Navy;
Size: S-XL Long;</t>
  </si>
  <si>
    <t>34" zip-off hood parka in Long; 
Heavy cotton blend shell; 100% nylon lining quilted;
8 oz. polyester fill; Drawstring waist; Inside knit wristlets;
Four front pockets; Inside chest pocket;
3 piece hood; Snap down fly front over heavy duty zipper.
Color: Black, Brown, Spruce Green, Navy;
Size: 2XL-3XL Long;</t>
  </si>
  <si>
    <t>34" zip-off hood parka in Long; 
Heavy cotton blend shell; 100% nylon lining quilted;
8 oz. polyester fill; Drawstring waist; Inside knit wristlets;
Four front pockets; Inside chest pocket;
3 piece hood; Snap down fly front over heavy duty zipper.
Color: Black, Brown, Spruce Green, Navy;
Size: 4XL-5XL Long;</t>
  </si>
  <si>
    <t>34" zip-off hood parka in Long; 
Heavy cotton blend shell; 100% nylon lining quilted;
8 oz. polyester fill; Drawstring waist; Inside knit wristlets;
Four front pockets; Inside chest pocket;
3 piece hood; Snap down fly front over heavy duty zipper.
Color: Black, Brown, Spruce Green, Navy;
Size: 6XL-7XL Long;</t>
  </si>
  <si>
    <t>2010</t>
  </si>
  <si>
    <t>34" zip-off hood parka; Zip-off hood
100% nylon lining quilted to 8 oz. polyester fill; 
Drawstring waist; Inside knit wristlets;
Four front pockets; Inside chest pocket;
Heavy duty zipper; Inside storm flap;  
Nylon self collar; Snap closing side slits;
Colors: Navy, Black and Brown
Size: S-XL</t>
  </si>
  <si>
    <t>34" zip-off hood parka; Zip-off hood
100% nylon lining quilted to 8 oz. polyester fill; 
Drawstring waist; Inside knit wristlets;
Four front pockets; Inside chest pocket;
Heavy duty zipper; Inside storm flap;  
Nylon self collar; Snap closing side slits;
Colors: Navy, Black and Brown
Size: 2XL-3XL;</t>
  </si>
  <si>
    <t>34" zip-off hood parka; Zip-off hood
100% nylon lining quilted to 8 oz. polyester fill; 
Drawstring waist; Inside knit wristlets;
Four front pockets; Inside chest pocket;
Heavy duty zipper; Inside storm flap;  
Nylon self collar; Snap closing side slits;
Colors: Navy, Black and Brown
Size: 4XL-5XL;</t>
  </si>
  <si>
    <t>34" zip-off hood parka; Zip-off hood
100% nylon lining quilted to 8 oz. polyester fill; 
Drawstring waist; Inside knit wristlets;
Four front pockets; Inside chest pocket;
Heavy duty zipper; Inside storm flap;  
Nylon self collar; Snap closing side slits;
Colors: Navy, Black and Brown
Size: 6XL-7XL;</t>
  </si>
  <si>
    <t>2010L</t>
  </si>
  <si>
    <t>34" zip-off hood parka in Long; Zip-off hood
100% nylon lining quilted to 8 oz. polyester fill; 
Drawstring waist; Inside knit wristlets;
Four front pockets; Inside chest pocket;
Heavy duty zipper; Inside storm flap;  
Nylon self collar; Snap closing side slits;
Colors: Navy, Black and Brown
Size: S-XL</t>
  </si>
  <si>
    <t>34" zip-off hood parka in Long; Zip-off hood
100% nylon lining quilted to 8 oz. polyester fill; 
Drawstring waist; Inside knit wristlets;
Four front pockets; Inside chest pocket;
Heavy duty zipper; Inside storm flap;  
Nylon self collar; Snap closing side slits;
Colors: Navy, Black and Brown
Size: 2XL-3XL;</t>
  </si>
  <si>
    <t>34" zip-off hood parka in Long; Zip-off hood
100% nylon lining quilted to 8 oz. polyester fill; 
Drawstring waist; Inside knit wristlets;
Four front pockets; Inside chest pocket;
Heavy duty zipper; Inside storm flap;  
Nylon self collar; Snap closing side slits;
Colors: Navy, Black and Brown
Size: 4XL-5XL;</t>
  </si>
  <si>
    <t>34" zip-off hood parka in Long; Zip-off hood
100% nylon lining quilted to 8 oz. polyester fill; 
Drawstring waist; Inside knit wristlets;
Four front pockets; Inside chest pocket;
Heavy duty zipper; Inside storm flap;  
Nylon self collar; Snap closing side slits;
Colors: Navy, Black and Brown
Size: 6XL-7XL;</t>
  </si>
  <si>
    <t>424</t>
  </si>
  <si>
    <t>Poly/Cotton Cross Your Heart Bra;
Size: 32-38A
** Dozen increments only **</t>
  </si>
  <si>
    <t>Poly/Cotton Cross Your Heart Bra;
Size: 32-48B
** Dozen increments only **</t>
  </si>
  <si>
    <t>Poly/Cotton Cross Your Heart Bra;
Size: 32-48C
** Dozen increments only **</t>
  </si>
  <si>
    <t>Poly/Cotton Cross Your Heart Bra;
Size: 50-52C
** Dozen increments only **</t>
  </si>
  <si>
    <t>Poly/Cotton Cross Your Heart Bra;
Size: 34-48D
** Dozen increments only **</t>
  </si>
  <si>
    <t>Poly/Cotton Cross Your Heart Bra;
Size: 50-52D
** Dozen increments only **</t>
  </si>
  <si>
    <t>Poly/Cotton Cross Your Heart Bra;
Size: 34-52DD
** Dozen increments only **</t>
  </si>
  <si>
    <t>428</t>
  </si>
  <si>
    <t>Nylon Tricot Cross Your Heart Bra;
Size: 32-40A
** Dozen increments only **</t>
  </si>
  <si>
    <t>Nylon Tricot Cross Your Heart Bra;
Size: 32-48B
** Dozen increments only **</t>
  </si>
  <si>
    <t>Nylon Tricot Cross Your Heart Bra;
Size: 32-48C
** Dozen increments only **</t>
  </si>
  <si>
    <t>Nylon Tricot Cross Your Heart Bra;
Size: 50-52C
** Dozen increments only **</t>
  </si>
  <si>
    <t>Nylon Tricot Cross Your Heart Bra;
Size: 34-48D
** Dozen increments only **</t>
  </si>
  <si>
    <t>Nylon Tricot Cross Your Heart Bra;
Size: 50-52D
** Dozen increments only **</t>
  </si>
  <si>
    <t>Nylon Tricot Cross Your Heart Bra;
Size: 34-54DD
** Dozen increments only **</t>
  </si>
  <si>
    <t>SPBR</t>
  </si>
  <si>
    <t>Cotton Lycra Sports Bra;
Size: 32-40
** Dozen increments only **</t>
  </si>
  <si>
    <t>Cotton Lycra Sports Bra;
Size: 42-44
** Dozen increments only **</t>
  </si>
  <si>
    <t>Cotton Lycra Sports Bra;
Size: 46-48
** Dozen increments only **</t>
  </si>
  <si>
    <t>Cotton Lycra Sports Bra;
Size: 50-58
** Dozen increments only **</t>
  </si>
  <si>
    <t>8000</t>
  </si>
  <si>
    <t>Women's 100% Cotton Briefs, Color: White;
Size: 5-8
** Dozen increments only **</t>
  </si>
  <si>
    <t>Women's 100% Cotton Briefs, Color: White;
Size: 9-12
** Dozen increments only **</t>
  </si>
  <si>
    <t>Women's 100% Cotton Briefs, Color: White;
Size: 13-16
** Dozen increments only **</t>
  </si>
  <si>
    <t>1000</t>
  </si>
  <si>
    <t>Magic Lift Full Figured Support;
50% Nylon; 40% Poly, 10% Lycra
Color: White, Blush, Black, Azure, Cocoa
Sizes: 36-50B, 36-56C-D-DD-F, 38-56G-H-I</t>
  </si>
  <si>
    <t>Glamorize</t>
  </si>
  <si>
    <t>1005</t>
  </si>
  <si>
    <t>Magic Lift Full Figured Support;
30% Nylon; 40% Poly, 10% Lycra; 20% Cotton
Color: White, Pink, Cafe
Sizes: 38-50B-C-D-DD-F-G-H-I</t>
  </si>
  <si>
    <t>Ladies Body Tone Briefs
100% Cotton, Color: Black, Beige, Pink
Size: 5-10
6 Pack ** Dozen Increments only**</t>
  </si>
  <si>
    <t>Fruit of the Loom</t>
  </si>
  <si>
    <t>Ladies Classic Briefs
100% Cotton; White; 
3 Pack; ** Dozen Increments only **
Size: 5-10</t>
  </si>
  <si>
    <t>Ladies Classic Briefs
100% Cotton; White; 
6 Pack; ** Dozen Increments only **
Size: 5-11</t>
  </si>
  <si>
    <t>Ladies Classic Briefs
100% Cotton; Assorted Colors; 
3 Pack; ** Dozen Increments only **
Size: 5-10</t>
  </si>
  <si>
    <t>Ladies Classic Briefs
100% Cotton; Assorted Colors; 
6 Pack; ** Dozen Increments only **
Size: 5-11</t>
  </si>
  <si>
    <t>D22030P</t>
  </si>
  <si>
    <t>D22001P</t>
  </si>
  <si>
    <t>2727</t>
  </si>
  <si>
    <t>Crew Neck T-shirts 100% Cotton
Color: White; 3 Pack; ** Dozen Increments only **
Size: S-XL</t>
  </si>
  <si>
    <t>Crew Neck T-shirts 100% Cotton
Color: White; 3 Pack; ** Dozen Increments only **
Size: 2XL-3XL</t>
  </si>
  <si>
    <t>2501</t>
  </si>
  <si>
    <t>Basic A-Shirts 100% Cotton
Color: White; 3 Pack; ** Dozen Increments only **
Size: S-XL</t>
  </si>
  <si>
    <t>2590</t>
  </si>
  <si>
    <t>Basic A-Shirts 100% Cotton
Color: White; 3 Pack; ** Dozen Increments only **
Size: 2XL-3XL</t>
  </si>
  <si>
    <t>2525V</t>
  </si>
  <si>
    <t>Basic V-Neck Shirts 100% Cotton
Color: White; 3 Pack; ** Dozen Increments only **
Size: S-XL</t>
  </si>
  <si>
    <t>2525VX</t>
  </si>
  <si>
    <t>Basic V-Neck Shirts 100% Cotton
Color: White; 3 Pack; ** Dozen Increments only **
Size: 2XL-3XL</t>
  </si>
  <si>
    <t>7601</t>
  </si>
  <si>
    <t>100% Cotton Briefs
Color: White; 3 Pack; ** Dozen Increments only **
Size: S-XL</t>
  </si>
  <si>
    <t>7690</t>
  </si>
  <si>
    <t>100% Cotton Briefs
Color: White; 3 Pack; ** Dozen Increments only **
Size: 2XL-3XL</t>
  </si>
  <si>
    <t>55/45 Cotton/Poly Exposed Waistband
Color: Tartan/Plaids
3 Pack; ** Dozen Increments only **
Size: S-L</t>
  </si>
  <si>
    <t>55/45 Cotton/Poly Exposed Waistband
Color: Tartan/Plaid; 
3 Pack; ** Dozen Increments only **
Size: 2XL</t>
  </si>
  <si>
    <t>590</t>
  </si>
  <si>
    <t>55/45 Cotton/Poly
Color: Tartan/Plaids
3 Pack; ** Dozen Increments only **
Size: S-L</t>
  </si>
  <si>
    <t>590X</t>
  </si>
  <si>
    <t>55/45 Cotton/Poly
Color: Tartan/Plaid; 
3 Pack; ** Dozen Increments only **
Size: 2XL</t>
  </si>
  <si>
    <t>55/45 Cotton/Poly
Color: White
3 Pack; ** Dozen Increments only **
Size: S-L</t>
  </si>
  <si>
    <t>55/45 Cotton/Poly
Color: White
3 Pack; ** Dozen Increments only **
Size: 2XL</t>
  </si>
  <si>
    <t>800LS</t>
  </si>
  <si>
    <t>Classic Long Johns; 65/35 Cotton/Poly Blend;
Long Sleeve Shirt; Color: Natural;
Size: S - XL;</t>
  </si>
  <si>
    <t>Indera</t>
  </si>
  <si>
    <t>Classic Long Johns; 65/35 Cotton/Poly Blend;
Long Sleeve Shirt; Color: Natural;
Size: 2XL-4XL;</t>
  </si>
  <si>
    <t>Classic Long Johns; 65/35 Cotton/Poly Blend;
Long Sleeve Shirt; Color: Natural;
Size: 5XL-6XL;</t>
  </si>
  <si>
    <t>800DR</t>
  </si>
  <si>
    <t>Classic Long Johns; 65/35 Cotton/Poly Blend;
Long Drawers; Color: Natural;
Size: S - XL;</t>
  </si>
  <si>
    <t>Classic Long Johns; 65/35 Cotton/Poly Blend;
Long Drawers; Color: Natural;
Size: 2XL-4XL;</t>
  </si>
  <si>
    <t>Classic Long Johns; 65/35 Cotton/Poly Blend;
Long Drawers; Color: Natural;
Size: 5XL-6XL;</t>
  </si>
  <si>
    <t>T800LS</t>
  </si>
  <si>
    <t>Classic  Long Johns; 65/35 Cotton/Poly Blend;
Tall Long Sleeve Shirt; Color: Natural;
Size: S - XL;</t>
  </si>
  <si>
    <t>Classic  Long Johns; 65/35 Cotton/Poly Blend;
Tall Long Sleeve Shirt; Color: Natural;
Size: 2XL-4XL;</t>
  </si>
  <si>
    <t>Classic  Long Johns; 65/35 Cotton/Poly Blend;
Tall Long Drawers; Color: Natural;
Size: S - XL;</t>
  </si>
  <si>
    <t>Classic  Long Johns; 65/35 Cotton/Poly Blend;
Tall Long Drawers; Color: Natural;
Size: 2XL-4XL;</t>
  </si>
  <si>
    <t>5000LS</t>
  </si>
  <si>
    <t>5000DR</t>
  </si>
  <si>
    <t>Manhattan
Hosiery</t>
  </si>
  <si>
    <t>6DBRIBT</t>
  </si>
  <si>
    <t>3DRIWH</t>
  </si>
  <si>
    <t>6DRIWH</t>
  </si>
  <si>
    <t>3DBRIAS</t>
  </si>
  <si>
    <t>6BRIAS</t>
  </si>
  <si>
    <t>Ladies Fit For Me Briefs
100% Cotton; White; 
3 Pack; ** Dozen Increments only **
Size: 9-13</t>
  </si>
  <si>
    <t>Ladies Fit For Me Briefs
100% Cotton; Assorted Colors; 
3 Pack; ** Dozen Increments only **
Size: 9-13</t>
  </si>
  <si>
    <t>2890</t>
  </si>
  <si>
    <t>5P550</t>
  </si>
  <si>
    <t>5P550X</t>
  </si>
  <si>
    <t>3P722</t>
  </si>
  <si>
    <t>55/45 Cotton/Poly Exposed Waistband
Color: Knit Assorted
3 Pack; ** Dozen Increments only **
Size: S-L</t>
  </si>
  <si>
    <t>3P722X</t>
  </si>
  <si>
    <t>55/45 Cotton/Poly Exposed Waistband
Color: Knit Assorted;
3 Pack; ** Dozen Increments only **
Size: 2XL</t>
  </si>
  <si>
    <t>5P595</t>
  </si>
  <si>
    <t>5P595X</t>
  </si>
  <si>
    <t>T800DR</t>
  </si>
  <si>
    <t>T800DSR</t>
  </si>
  <si>
    <t>Women's Classic Long Johns; 65/35 Cotton/Poly Blend;
Long Sleeve Shirt; Color: White, Black, Pink;
Size: S - 2XL;</t>
  </si>
  <si>
    <t>Women's Classic Long Johns; 65/35 Cotton/Poly Blend;
Long Sleeve Shirt; Color: White;
Size: 3XL-4XL;</t>
  </si>
  <si>
    <t>Women's Classic Long Johns; 65/35 Cotton/Poly Blend;
Long Drawers; Color: White, Black, Pink;
Size: S - 2XL;</t>
  </si>
  <si>
    <t>Women's Classic Long Johns; 65/35 Cotton/Poly Blend;
Long Drawers; Color: White;
Size: 3XL-4XL;</t>
  </si>
  <si>
    <t>11051V</t>
  </si>
  <si>
    <t>Black, Thong "V" Strap "Zories"
Light Weight; Between the toes;
Male/Female with white insoles;
Size: S-3XL</t>
  </si>
  <si>
    <t>Shoe Corp</t>
  </si>
  <si>
    <t>11052X</t>
  </si>
  <si>
    <t>Black, Thong "X" Strap
Light Weight; Male/Female with white insoles;
Size: S-3XL</t>
  </si>
  <si>
    <t>888</t>
  </si>
  <si>
    <t>PVC "Basket Weave" Shower Sandal;
One Piece washable PVC slipper;
Anti-fungal &amp; Anti Bacterial Treated;
Color: Tan &amp; Orange; 
Size: 4 - 17; Fits Male And Female</t>
  </si>
  <si>
    <t>4049M</t>
  </si>
  <si>
    <t>Men's Terry Cloth House Slipper
Washable construction with rubber soles
Men's Color: Black, Navy, Brown
Sizes: S - 2XL</t>
  </si>
  <si>
    <t>4049L</t>
  </si>
  <si>
    <t>Women's Terry Cloth House Slipper
Washable construction with rubber soles
Men's Color: White, Pink, Light Blue
Sizes: S - XL</t>
  </si>
  <si>
    <t>6199</t>
  </si>
  <si>
    <t>Men's Canvas Slip-on
Cushion Insole Stitched to upper
Non-marking Vulcanized Soles
Color: Navy, White, Orange, Black
Size: Men's 2 - 19; Women's 4-21;</t>
  </si>
  <si>
    <t>326</t>
  </si>
  <si>
    <t>Men's Heavy Duty Canvas Slip on
Thick While Vulcanized Basketball Sole
Durable 11oz Navy Canvas Upper
Stitched Cushioned Insole
Men's Whole Sizes: 4 - 17;
Women's whole sizes: 6 - 19</t>
  </si>
  <si>
    <t>493</t>
  </si>
  <si>
    <t>High Top Lace Basketball Shoes
Sizes: 2.5 - 19
(Women's sizes also available)</t>
  </si>
  <si>
    <t>440</t>
  </si>
  <si>
    <t>Low Top Lace Basketball Shoes
Sizes: 2.5 - 19
(Women's sizes also available)</t>
  </si>
  <si>
    <t>1024</t>
  </si>
  <si>
    <t>Velcro Basketball Shoes
Sizes:2.5-16 
(Women's sizes also available)</t>
  </si>
  <si>
    <t>1012</t>
  </si>
  <si>
    <t>High Top Heavy Cavas Shoe - Velcro
Sizes: 4.5 - 16
(Women's sizes also available)</t>
  </si>
  <si>
    <t>1011</t>
  </si>
  <si>
    <t>Low Top Heavy Cavas Shoe - Velcro
Sizes: 3 - 16
(Women's sizes also available)</t>
  </si>
  <si>
    <t>2700</t>
  </si>
  <si>
    <t>Low Leather Tie Court Shoe
Mens: 2-18
Womens: 4-13
Also available in wide widths</t>
  </si>
  <si>
    <t>2800</t>
  </si>
  <si>
    <t>Low Leather Velcro Court Shoe
Mens: 2-18
Womens: 4-13
Also available in wide widths</t>
  </si>
  <si>
    <t>2380</t>
  </si>
  <si>
    <t>Crogs:
Color: Black, Orange, Blue
12 Per case
Mens: 3-17
Womens: 5-14</t>
  </si>
  <si>
    <t>111MP110</t>
  </si>
  <si>
    <t>Men's PJs Long Sleeve Long Pant
Adjustable elastic waistband
Coat Style; Assorted Colors:
SizeL S-L</t>
  </si>
  <si>
    <t>Green's Apparel</t>
  </si>
  <si>
    <t>Men's PJs Long Sleeve Long Pant
Adjustable elastic waistband
Coat Style; Assorted Colors:
SizeL XL - 2XL;</t>
  </si>
  <si>
    <t>Men's PJs Long Sleeve Long Pant
Adjustable elastic waistband
Coat Style; Assorted Colors:
SizeL 3XL - 4XL;</t>
  </si>
  <si>
    <t>Men's PJs Long Sleeve Long Pant
Adjustable elastic waistband
Coat Style; Assorted Colors:
SizeL 5XL - 6XL;</t>
  </si>
  <si>
    <t>111MP210</t>
  </si>
  <si>
    <t>Men's PJs Long Sleeve Long Pant
Adjustable elastic waistband
Middy Style; Assorted Colors:
SizeL S-L</t>
  </si>
  <si>
    <t>Men's PJs Long Sleeve Long Pant
Adjustable elastic waistband
Middy Style; Assorted Colors:
SizeL XL - 2XL;</t>
  </si>
  <si>
    <t>Men's PJs Long Sleeve Long Pant
Adjustable elastic waistband
Middy Style; Assorted Colors:
SizeL 3XL - 4XL;</t>
  </si>
  <si>
    <t>Men's PJs Long Sleeve Long Pant
Adjustable elastic waistband
Middy Style; Assorted Colors:
SizeL 5XL - 6XL;</t>
  </si>
  <si>
    <t>111MP310</t>
  </si>
  <si>
    <t>Men's PJs Long Sleeve Long Pant
Adjustable elastic waistband
Surplice Style; Assorted Colors:
SizeL S-L</t>
  </si>
  <si>
    <t>Men's PJs Long Sleeve Long Pant
Adjustable elastic waistband
Surplice Style; Assorted Colors:
SizeL XL - 2XL;</t>
  </si>
  <si>
    <t>Men's PJs Long Sleeve Long Pant
Adjustable elastic waistband
Surplice Style; Assorted Colors:
SizeL 3XL-4XL</t>
  </si>
  <si>
    <t>Men's PJs Long Sleeve Long Pant
Adjustable elastic waistband
Surplice Style; Assorted Colors:
SizeL 5XL-6XL</t>
  </si>
  <si>
    <t>Men's PJs Long Sleeve Long Pant
Adjustable elastic waistband
Surplice Style; Assorted Colors:
SizeL 7XL-8XL</t>
  </si>
  <si>
    <t>111MP220</t>
  </si>
  <si>
    <t>Men's PJs Short Sleeve Long Pant
Adjustable elastic waistband 
Middy Style; Assorted Colors:
Size S-L</t>
  </si>
  <si>
    <t>Men's PJs Short Sleeve Long Pant
Adjustable elastic waistband
MIddy Style; Assorted Colors:
SizeL XL-2XL</t>
  </si>
  <si>
    <t>Men's PJs Short Sleeve Long Pant
Adjustable elastic waistband
MIddy Style; Assorted Colors:
SizeL 3XL-4XL</t>
  </si>
  <si>
    <t>Men's PJs Short Sleeve Long Pant
Adjustable elastic waistband
MIddy Style; Assorted Colors:
SizeL 5XL-6XL</t>
  </si>
  <si>
    <t>Men's PJs Short Sleeve Long Pant
Adjustable elastic waistband
MIddy Style; Assorted Colors:
SizeL 7XL-8XL</t>
  </si>
  <si>
    <t>111MP320</t>
  </si>
  <si>
    <t>Men's PJs Short Sleeve Long Pant
Adjustable elastic waistband 
Surplice Style; Assorted Colors:
Size S-L</t>
  </si>
  <si>
    <t>Men's PJs Short Sleeve Long Pant
Adjustable elastic waistband
Surplice Style; Assorted Colors:
SizeL XL-2XL</t>
  </si>
  <si>
    <t>111MP330</t>
  </si>
  <si>
    <t>Men's PJs Short Sleeve Short Pant
Adjustable elastic waistband 
Surplice Style; Assorted Colors:
Size S-L</t>
  </si>
  <si>
    <t>Men's PJs Short Sleeve Short Pant
Adjustable elastic waistband
Surplice Style; Assorted Colors:
SizeL XL-2XL</t>
  </si>
  <si>
    <t>Men's PJs Short Sleeve Short Pant
Adjustable elastic waistband
Surplice Style; Assorted Colors:
SizeL 3XL-4XL</t>
  </si>
  <si>
    <t>Men's PJs Short Sleeve Short Pant
Adjustable elastic waistband
Surplice Style; Assorted Colors:
SizeL 5XL-6XL</t>
  </si>
  <si>
    <t>111LP133</t>
  </si>
  <si>
    <t>Women's PJs Short Sleeve, Long Pant
Coat Style, One Pocket, Assorted Colors
Size: 32-40</t>
  </si>
  <si>
    <t>Women's PJs Short Sleeve, Long Pant
Coat Style, One Pocket, Assorted Colors
Size: 42-48</t>
  </si>
  <si>
    <t>111LP220</t>
  </si>
  <si>
    <t>Women's PJs Short Sleeve, Long Pant
Pullover Style, Assorted Colors
Size: 32-40</t>
  </si>
  <si>
    <t>Women's PJs Short Sleeve, Long Pant
Pullover Style, Assorted Colors
Size: 42-48</t>
  </si>
  <si>
    <t>111LP110</t>
  </si>
  <si>
    <t>Women's PJs Long Sleeve, Long Pant
Coat Style, One Pocket, Assorted Colors
Size: 32-40</t>
  </si>
  <si>
    <t>Women's PJs Long Sleeve, Long Pant
Coat Style, One Pocket, Assorted Colors
Size: 42-48</t>
  </si>
  <si>
    <t>111LP210</t>
  </si>
  <si>
    <t>Women's PJs Long Sleeve, Long Pant
Pullover Style, Assorted Colors
Size: 32-40</t>
  </si>
  <si>
    <t>Women's PJs Long Sleeve, Long Pant
Pullover Style, Assorted Colors
Size: 42-48</t>
  </si>
  <si>
    <t>111MR415</t>
  </si>
  <si>
    <t>Men's Robe, Wrap Around Style
Assorted Colors;
Size:S - L</t>
  </si>
  <si>
    <t>Men's Robe, Wrap Around Style
Assorted Colors;
Size: XL-2XL</t>
  </si>
  <si>
    <t>111MR415X</t>
  </si>
  <si>
    <t>Men's Robe, Wrap Around Style
Assorted Colors;
Size: 3XL-4XL</t>
  </si>
  <si>
    <t>Men's Robe, Wrap Around Style
Assorted Colors;
Size: 5XL-6XL</t>
  </si>
  <si>
    <t>111MR865</t>
  </si>
  <si>
    <t>Men's Robe, Wrap Around Style with Belt
Two Pockets, Long Sleeve 42"
Assorted Prints;
Size:S - L</t>
  </si>
  <si>
    <t>Men's Robe, Wrap Around Style with Belt
Two Pockets, Long Sleeve 42"
Assorted Prints;
Size: XL - 2XL</t>
  </si>
  <si>
    <t>111MR865X</t>
  </si>
  <si>
    <t>Men's Robe, Wrap Around Style with Belt
Two Pockets, Long Sleeve 42"
Assorted Prints;
Size: 3XL - 4XL</t>
  </si>
  <si>
    <t>Men's Robe, Wrap Around Style with Belt
Two Pockets, Long Sleeve 42"
Assorted Prints;
Size: 5XL - 6XL</t>
  </si>
  <si>
    <t>111MR900</t>
  </si>
  <si>
    <t>Men's Robe, Wrap Around Style with Belt
Two Pockets, Long Sleeve 45"
Assorted Prints;
Size:S - L</t>
  </si>
  <si>
    <t>Men's Robe, Wrap Around Style with Belt
Two Pockets, Long Sleeve 45"
Assorted Prints;
Size: XL - 2XL</t>
  </si>
  <si>
    <t>111MK860</t>
  </si>
  <si>
    <t>Men's Robe, Wrap Around Style with Belt
Two Pockets, Long Sleeve 
One Size Fits All (S-XL)
Assorted Prints;
Size:S - L</t>
  </si>
  <si>
    <t>111MK860X</t>
  </si>
  <si>
    <t>Men's Robe, Wrap Around Style with Belt
Two Pockets, Long Sleeve 
One Size Fits All (Big &amp; Tall)
Assorted Prints;
Size: XL - 2XL</t>
  </si>
  <si>
    <t>2351</t>
  </si>
  <si>
    <t>Suspenders. 1 1/8" width, clip attachment;
Assorted Colors. **Dozen Increments Only **</t>
  </si>
  <si>
    <t>Sartorous</t>
  </si>
  <si>
    <t>29M</t>
  </si>
  <si>
    <t>Heavy Weight Blend Adult Tee; 
50/50 Cotton/Poly Blend Jersey
Assorted Colors;
Size: S-XL;
** Dozen Increments Only **</t>
  </si>
  <si>
    <t>Jerzees</t>
  </si>
  <si>
    <t>Heavy Weight Blend Adult Tee;  
50/50 Cotton/Poly Blend Jersey
Assorted Colors;
Size: 2XL-3XL;
** Dozen Increments Only **</t>
  </si>
  <si>
    <t>Gildan S/S Polo Shirts 
50/50 Cotton/Polyester jersey knit
Color: Assorted; Sizes: S - XL</t>
  </si>
  <si>
    <t>Gildan</t>
  </si>
  <si>
    <t>Gildan S/S Polo Shirts 
50/50 Cotton/Polyester jersey knit
Color: Assorted; Sizes: 2XL - 5XL</t>
  </si>
  <si>
    <t>437ML</t>
  </si>
  <si>
    <t>Jerzees Long Sleeve Polo Shirts
50/50 Cotton/Poly preshrunk jersey with stain resistant finish
Color: Assorted; Sizes: S-XL</t>
  </si>
  <si>
    <t>Jerzees Long Sleeve Polo Shirts
50/50 Cotton/Poly preshrunk jersey with stain resistant finish
Color: Assorted; Sizes: 2XL</t>
  </si>
  <si>
    <t>Jerzees Long Sleeve Polo Shirts
50/50 Cotton/Poly preshrunk jersey with stain resistant finish
Color: Assorted; Sizes: 3XL-4XL</t>
  </si>
  <si>
    <t>Jerzees Long Sleeve Polo Shirts
50/50 Cotton/Poly preshrunk jersey with stain resistant finish
Color: Assorted; Sizes: 5XL-6XL</t>
  </si>
  <si>
    <t>5000</t>
  </si>
  <si>
    <t>Gildan S/S Tee; 100% Cotton;
Assorted colors;
Size: S- XL;</t>
  </si>
  <si>
    <t>Gildan S/S Tee; 100% Cotton;
Assorted colors;
Size: 2XL-5XL;</t>
  </si>
  <si>
    <t>363LS</t>
  </si>
  <si>
    <t>Jerzees L/S Tee; 100% Cotton;
Assorted colors;
Size: S- XL;</t>
  </si>
  <si>
    <t>Jerzees L/S Tee; 100% Cotton;
Assorted colors;
Size: 2XL-3XL;</t>
  </si>
  <si>
    <t>Gildan S/S Tee; 50/50 Cotton/Poly;
Assorted colors;
Size: S- XL;</t>
  </si>
  <si>
    <t>Gildan S/S Tee; 50/50 Cotton/Poly;
Assorted colors;
Size: 2XL-3XL;</t>
  </si>
  <si>
    <t>Gildan S/S Tee; 50/50 Cotton/Poly;
Assorted colors;
Size: 4XL-5XL;</t>
  </si>
  <si>
    <t>29LS</t>
  </si>
  <si>
    <t>Gildan L/S Tee; 50/50 Cotton/Poly;
Assorted colors;
Size: S- XL;</t>
  </si>
  <si>
    <t>Gildan L/S Tee; 50/50 Cotton/Poly;
Assorted colors;
Size: 2XL;</t>
  </si>
  <si>
    <t>Gildan L/S Tee; 50/50 Cotton/Poly;
Assorted colors;
Size: 3XL;</t>
  </si>
  <si>
    <t>SW1001</t>
  </si>
  <si>
    <t>Sweatshirt; 50/50 Cotton/Poly Blend Fleece
Assorted Colors; Size: S-XL
** Dozen Increments Only **</t>
  </si>
  <si>
    <t>Sweatshirt; 50/50 Cotton/Poly Blend Fleece
Assorted Colors; Size: 2XL
** Dozen Increments Only **</t>
  </si>
  <si>
    <t>Sweatshirt; 50/50 Cotton/Poly Blend Fleece
Assorted Colors; Size: 3XL
** Dozen Increments Only **</t>
  </si>
  <si>
    <t>601</t>
  </si>
  <si>
    <t>Crew Neck Sweatshirt; 50/50 Cotton/Poly Blend Color: White, Lights, Gray;
Assorted Colors; Size: 4XL
** Dozen Increments Only **</t>
  </si>
  <si>
    <t>Anson Apparel</t>
  </si>
  <si>
    <t>Crew Neck Sweatshirt; 50/50 Cotton/Poly Blend Color: White, Lights, Gray;
Assorted Colors; Size: 5XL
** Dozen Increments Only **</t>
  </si>
  <si>
    <t>Crew Neck Sweatshirt; 50/50 Cotton/Poly Blend Color: White, Lights, Gray;
Assorted Colors; Size: 6XL
** Dozen Increments Only **</t>
  </si>
  <si>
    <t>Crew Neck Sweatshirt; 50/50 Cotton/Poly Blend Color: White, Lights, Gray;
Assorted Colors; Size: 7XL
** Dozen Increments Only **</t>
  </si>
  <si>
    <t>Crew Neck Sweatshirt; 50/50 Cotton/Poly Blend Color: White, Lights, Gray;
Assorted Colors; Size: 8XL
** Dozen Increments Only **</t>
  </si>
  <si>
    <t>Crew Neck Sweatshirt; 50/50 Cotton/Poly Blend Color: White, Lights, Gray;
Assorted Colors; Size: 9XL
** Dozen Increments Only **</t>
  </si>
  <si>
    <t>Crew Neck Sweatshirt; 50/50 Cotton/Poly Blend Color: White, Lights, Gray;
Assorted Colors; Size: 10XL
** Dozen Increments Only **</t>
  </si>
  <si>
    <t>Crew Neck Sweatshirt; 50/50 Cotton/Poly Blend Color: Assorted Colors;
Assorted Colors; Size: 4XL
** Dozen Increments Only **</t>
  </si>
  <si>
    <t>Crew Neck Sweatshirt; 50/50 Cotton/Poly Blend Color: Assorted Colors;
Assorted Colors; Size: 5XL
** Dozen Increments Only **</t>
  </si>
  <si>
    <t>Crew Neck Sweatshirt; 50/50 Cotton/Poly Blend Color: Assorted Colors;
Assorted Colors; Size: 6XL
** Dozen Increments Only **</t>
  </si>
  <si>
    <t>Crew Neck Sweatshirt; 50/50 Cotton/Poly Blend Color: Assorted Colors;
Assorted Colors; Size: 7XL
** Dozen Increments Only **</t>
  </si>
  <si>
    <t>Crew Neck Sweatshirt; 50/50 Cotton/Poly Blend Color: Assorted Colors;
Assorted Colors; Size: 8XL
** Dozen Increments Only **</t>
  </si>
  <si>
    <t>Crew Neck Sweatshirt; 50/50 Cotton/Poly Blend Color: Assorted Colors;
Assorted Colors; Size: 9XL
** Dozen Increments Only **</t>
  </si>
  <si>
    <t>Crew Neck Sweatshirt; 50/50 Cotton/Poly Blend Color: Assorted Colors;
Assorted Colors; Size: 10XL
** Dozen Increments Only **</t>
  </si>
  <si>
    <t>SW2001</t>
  </si>
  <si>
    <t>Sweat Pants; 50/50 Cotton/Poly Blend; 7oz Fabric 
Assorted Colors; Size: S-XL; 
Pocketed, drawstring elastic waist
** Dozen Increments Only **</t>
  </si>
  <si>
    <t>Sweat Pants; 50/50 Cotton/Poly Blend; 7oz Fabric 
Assorted Colors; Size: 2XL; 
Pocketed, drawstring elastic waist
** Dozen Increments Only **</t>
  </si>
  <si>
    <t>Sweat Pants; 50/50 Cotton/Poly Blend; 7oz Fabric 
Assorted Colors; Size: 3XL; 
Pocketed, drawstring elastic waist
** Dozen Increments Only **</t>
  </si>
  <si>
    <t>51300R</t>
  </si>
  <si>
    <t>Best Pocketed Sweatpants; 
50/50 Cotton/Poly Blend; 8oz Fabric
Assorted Colors; Size: S-XL; 
Pocketed, drawstring elastic waist
** Dozen Increments Only **</t>
  </si>
  <si>
    <t>Best Pocketed Sweatpants; 
50/50 Cotton/Poly Blend; 8oz Fabric
Assorted Colors; Size: 2XL; 
Pocketed, drawstring elastic waist
** Dozen Increments Only **</t>
  </si>
  <si>
    <t>601/902 or 601/902DS</t>
  </si>
  <si>
    <t>Men's Long Sleeve Sweatshirt and Sweatpant Set
901DS: Drawstring Pant
705oz Fabric; Color: White, Lights, Gray;
Size: S-XL; ** Dozen Increments Only **</t>
  </si>
  <si>
    <t>Men's Long Sleeve Sweatshirt and Sweatpant Set 901DS: Drawstring Pant
705oz Fabric; Color: White, Lights, Gray;
Size: 2XL; ** Dozen Increments Only **</t>
  </si>
  <si>
    <t>Men's Long Sleeve Sweatshirt and Sweatpant Set 901DS: Drawstring Pant
705oz Fabric; Color: White, Lights, Gray;
Size: 3XL; ** Dozen Increments Only **</t>
  </si>
  <si>
    <t>Men's Long Sleeve Sweatshirt and Sweatpant Set 901DS: Drawstring Pant
705oz Fabric; Color: White, Lights, Gray;
Size: 4XL; ** Dozen Increments Only **</t>
  </si>
  <si>
    <t>Men's Long Sleeve Sweatshirt and Sweatpant Set 901DS: Drawstring Pant
705oz Fabric; Color: White, Lights, Gray;
Size: 5XL; ** Dozen Increments Only **</t>
  </si>
  <si>
    <t>Men's Long Sleeve Sweatshirt and Sweatpant Set 901DS: Drawstring Pant
705oz Fabric; Color: White, Lights, Gray;
Size: 6XL; ** Dozen Increments Only **</t>
  </si>
  <si>
    <t>Men's Long Sleeve Sweatshirt and Sweatpant Set 901DS: Drawstring Pant
705oz Fabric; Color: White, Lights, Gray;
Size: 7XL; ** Dozen Increments Only **</t>
  </si>
  <si>
    <t>Men's Long Sleeve Sweatshirt and Sweatpant Set 901DS: Drawstring Pant
705oz Fabric; Color: White, Lights, Gray;
Size: 8XL; ** Dozen Increments Only **</t>
  </si>
  <si>
    <t>Men's Long Sleeve Sweatshirt and Sweatpant Set 901DS: Drawstring Pant
705oz Fabric; Color: White, Lights, Gray;
Size: 9XL; ** Dozen Increments Only **</t>
  </si>
  <si>
    <t>Men's Long Sleeve Sweatshirt and Sweatpant Set 901DS: Drawstring Pant
705oz Fabric; Color: White, Lights, Gray;
Size: 10XL; ** Dozen Increments Only **</t>
  </si>
  <si>
    <t>Men's Long Sleeve Sweatshirt and Sweatpant Set
901DS: Drawstring Pant
705oz Fabric; Color: Assorted;
Size: S-XL; ** Dozen Increments Only **</t>
  </si>
  <si>
    <t>Men's Long Sleeve Sweatshirt and Sweatpant Set 901DS: Drawstring Pant
705oz Fabric; Color: Assorted;
Size: 2XL; ** Dozen Increments Only **</t>
  </si>
  <si>
    <t>Men's Long Sleeve Sweatshirt and Sweatpant Set 901DS: Drawstring Pant
705oz Fabric; Color: Assorted;
Size: 3XL; ** Dozen Increments Only **</t>
  </si>
  <si>
    <t>Men's Long Sleeve Sweatshirt and Sweatpant Set 901DS: Drawstring Pant
705oz Fabric; Color: Assorted;
Size: 4XL; ** Dozen Increments Only **</t>
  </si>
  <si>
    <t>Men's Long Sleeve Sweatshirt and Sweatpant Set 901DS: Drawstring Pant
705oz Fabric; Color: Assorted;
Size: 5XL; ** Dozen Increments Only **</t>
  </si>
  <si>
    <t>Men's Long Sleeve Sweatshirt and Sweatpant Set 901DS: Drawstring Pant
705oz Fabric; Color: Assorted;
Size: 6XL; ** Dozen Increments Only **</t>
  </si>
  <si>
    <t>Men's Long Sleeve Sweatshirt and Sweatpant Set 901DS: Drawstring Pant
705oz Fabric; Color: Assorted;
Size: 7XL; ** Dozen Increments Only **</t>
  </si>
  <si>
    <t>Men's Long Sleeve Sweatshirt and Sweatpant Set 901DS: Drawstring Pant
705oz Fabric; Color: Assorted;
Size: 8XL; ** Dozen Increments Only **</t>
  </si>
  <si>
    <t>Men's Long Sleeve Sweatshirt and Sweatpant Set 901DS: Drawstring Pant
705oz Fabric; Color: Assorted;
Size: 9XL; ** Dozen Increments Only **</t>
  </si>
  <si>
    <t>Men's Long Sleeve Sweatshirt and Sweatpant Set 901DS: Drawstring Pant
705oz Fabric; Color: Assorted;
Size: 10XL; ** Dozen Increments Only **</t>
  </si>
  <si>
    <t>902/902DS</t>
  </si>
  <si>
    <t>Sweatpants;
901DS: Drawstring Pant
705oz Fabric; Color: White, Lights, Gray;
Size: S-XL; ** Dozen Increments Only **</t>
  </si>
  <si>
    <t>Sweatpants;
901DS: Drawstring Pant
705oz Fabric; Color: White, Lights, Gray;
Size: 2XL; ** Dozen Increments Only **</t>
  </si>
  <si>
    <t>Sweatpants;
901DS: Drawstring Pant
705oz Fabric; Color: White, Lights, Gray;
Size: 3XL; ** Dozen Increments Only **</t>
  </si>
  <si>
    <t>Sweatpants;
901DS: Drawstring Pant
705oz Fabric; Color: White, Lights, Gray;
Size: 4XL; ** Dozen Increments Only **</t>
  </si>
  <si>
    <t>Sweatpants;
901DS: Drawstring Pant
705oz Fabric; Color: White, Lights, Gray;
Size: 5XL; ** Dozen Increments Only **</t>
  </si>
  <si>
    <t>Sweatpants;
901DS: Drawstring Pant
705oz Fabric; Color: White, Lights, Gray;
Size: 6XL; ** Dozen Increments Only **</t>
  </si>
  <si>
    <t>Sweatpants;
901DS: Drawstring Pant
705oz Fabric; Color: White, Lights, Gray;
Size: 7XL; ** Dozen Increments Only **</t>
  </si>
  <si>
    <t>Sweatpants;
901DS: Drawstring Pant
705oz Fabric; Color: White, Lights, Gray;
Size: 8XL; ** Dozen Increments Only **</t>
  </si>
  <si>
    <t>Sweatpants;
901DS: Drawstring Pant
705oz Fabric; Color: White, Lights, Gray;
Size: 9XL; ** Dozen Increments Only **</t>
  </si>
  <si>
    <t>Sweatpants;
901DS: Drawstring Pant
705oz Fabric; Color: White, Lights, Gray;
Size: 10XL; ** Dozen Increments Only **</t>
  </si>
  <si>
    <t>Sweatpants;
901DS: Drawstring Pant
705oz Fabric; Color: Assorted;
Size: S-XL; ** Dozen Increments Only **</t>
  </si>
  <si>
    <t>Sweatpants;
901DS: Drawstring Pant
705oz Fabric; Color: Assorted;
Size: 2XL; ** Dozen Increments Only **</t>
  </si>
  <si>
    <t>Sweatpants;
901DS: Drawstring Pant
705oz Fabric; Color: Assorted;
Size: 3XL; ** Dozen Increments Only **</t>
  </si>
  <si>
    <t>Sweatpants;
901DS: Drawstring Pant
705oz Fabric; Color: Assorted;
Size: 4XL; ** Dozen Increments Only **</t>
  </si>
  <si>
    <t>Sweatpants;
901DS: Drawstring Pant
705oz Fabric; Color: Assorted;
Size: 5XL; ** Dozen Increments Only **</t>
  </si>
  <si>
    <t>Sweatpants;
901DS: Drawstring Pant
705oz Fabric; Color: Assorted;
Size: 6XL; ** Dozen Increments Only **</t>
  </si>
  <si>
    <t>Sweatpants;
901DS: Drawstring Pant
705oz Fabric; Color: Assorted;
Size: 7XL; ** Dozen Increments Only **</t>
  </si>
  <si>
    <t>Sweatpants;
901DS: Drawstring Pant
705oz Fabric; Color: Assorted;
Size: 8XL; ** Dozen Increments Only **</t>
  </si>
  <si>
    <t>Sweatpants;
901DS: Drawstring Pant
705oz Fabric; Color: Assorted;
Size: 9XL; ** Dozen Increments Only **</t>
  </si>
  <si>
    <t>Sweatpants;
901DS: Drawstring Pant
705oz Fabric; Color: Assorted;
Size: 10XL; ** Dozen Increments Only **</t>
  </si>
  <si>
    <t>908-P</t>
  </si>
  <si>
    <t>Men's Hooded Sweatshirts with Pouch Pockets
Size: S-XL; ** Dozen Increments Only **</t>
  </si>
  <si>
    <t>Men's Hooded Sweatshirts with Pouch Pockets
Size: 2XL; ** Dozen Increments Only **-3XL; ** Dozen Increments Only **</t>
  </si>
  <si>
    <t>Men's Hooded Sweatshirts with Pouch Pockets
Size: 4XL; ** Dozen Increments Only **</t>
  </si>
  <si>
    <t>Men's Hooded Sweatshirts with Pouch Pockets
Size: 5XL; ** Dozen Increments Only **</t>
  </si>
  <si>
    <t>040/040DS</t>
  </si>
  <si>
    <t>Men's Jersey Gym Shorts; 040DS: Drawstring Shorts;
Inseam: 6"; Color: Lights &amp; Gray; Size: S-XL; 
** Dozen Increments Only **
Add $3.50/dz for one back pocket
Add $7.00/dz for two back pockets
Add $7.00/dz for two side pockets</t>
  </si>
  <si>
    <t>Men's Jersey Gym Shorts; 040DS: Drawstring Shorts;
Inseam: 6"; Color: Lights &amp; Gray; Size: 2XL; 
** Dozen Increments Only **
Add $3.50/dz for one back pocket
Add $7.00/dz for two back pockets
Add $7.00/dz for two side pockets</t>
  </si>
  <si>
    <t>Men's Jersey Gym Shorts; 040DS: Drawstring Shorts;
Inseam: 6"; Color: Lights &amp; Gray; Size: 3XL; 
** Dozen Increments Only **
Add $3.50/dz for one back pocket
Add $7.00/dz for two back pockets
Add $7.00/dz for two side pockets</t>
  </si>
  <si>
    <t>Men's Jersey Gym Shorts; 040DS: Drawstring Shorts;
Inseam: 6"; Color: Lights &amp; Gray; Size: 4XL; 
** Dozen Increments Only **
Add $3.50/dz for one back pocket
Add $7.00/dz for two back pockets
Add $7.00/dz for two side pockets</t>
  </si>
  <si>
    <t>Men's Jersey Gym Shorts; 040DS: Drawstring Shorts;
Inseam: 6"; Color: Lights &amp; Gray; Size: 5XL; 
** Dozen Increments Only **
Add $3.50/dz for one back pocket
Add $7.00/dz for two back pockets
Add $7.00/dz for two side pockets</t>
  </si>
  <si>
    <t>Men's Jersey Gym Shorts; 040DS: Drawstring Shorts;
Inseam: 6"; Color: Lights &amp; Gray; Size: 6XL; 
** Dozen Increments Only **
Add $3.50/dz for one back pocket
Add $7.00/dz for two back pockets
Add $7.00/dz for two side pockets</t>
  </si>
  <si>
    <t>Men's Jersey Gym Shorts; 040DS: Drawstring Shorts;
Inseam: 6"; Color: Lights &amp; Gray; Size: 7XL; 
** Dozen Increments Only **
Add $3.50/dz for one back pocket
Add $7.00/dz for two back pockets
Add $7.00/dz for two side pockets</t>
  </si>
  <si>
    <t>Men's Jersey Gym Shorts; 040DS: Drawstring Shorts;
Inseam: 6"; Color: Lights &amp; Gray; Size: 8XL; 
** Dozen Increments Only **
Add $3.50/dz for one back pocket
Add $7.00/dz for two back pockets
Add $7.00/dz for two side pockets</t>
  </si>
  <si>
    <t>Men's Jersey Gym Shorts; 040DS: Drawstring Shorts;
Inseam: 6"; Color: Lights &amp; Gray; Size: 9XL; 
** Dozen Increments Only **
Add $3.50/dz for one back pocket
Add $7.00/dz for two back pockets
Add $7.00/dz for two side pockets</t>
  </si>
  <si>
    <t>Men's Jersey Gym Shorts; 040DS: Drawstring Shorts;
Inseam: 6"; Color: Lights &amp; Gray; Size: 10XL; 
** Dozen Increments Only **
Add $3.50/dz for one back pocket
Add $7.00/dz for two back pockets
Add $7.00/dz for two side pockets</t>
  </si>
  <si>
    <t>Men's Jersey Gym Shorts; 040DS: Drawstring Shorts;
Inseam: 6"; Color: Medium &amp; Darks; Size: S-XL; 
** Dozen Increments Only **
Add $3.50/dz for one back pocket
Add $7.00/dz for two back pockets
Add $7.00/dz for two side pockets</t>
  </si>
  <si>
    <t>Men's Jersey Gym Shorts; 040DS: Drawstring Shorts;
Inseam: 6"; Color: Medium &amp; Darks; Size: 2XL; 
** Dozen Increments Only **
Add $3.50/dz for one back pocket
Add $7.00/dz for two back pockets
Add $7.00/dz for two side pockets</t>
  </si>
  <si>
    <t>Men's Jersey Gym Shorts; 040DS: Drawstring Shorts;
Inseam: 6"; Color: Medium &amp; Darks; Size: 3XL; 
** Dozen Increments Only **
Add $3.50/dz for one back pocket
Add $7.00/dz for two back pockets
Add $7.00/dz for two side pockets</t>
  </si>
  <si>
    <t>Men's Jersey Gym Shorts; 040DS: Drawstring Shorts;
Inseam: 6"; Color: Medium &amp; Darks; Size: 4XL; 
** Dozen Increments Only **
Add $3.50/dz for one back pocket
Add $7.00/dz for two back pockets
Add $7.00/dz for two side pockets</t>
  </si>
  <si>
    <t>Men's Jersey Gym Shorts; 040DS: Drawstring Shorts;
Inseam: 6"; Color: Medium &amp; Darks; Size: 5XL; 
** Dozen Increments Only **
Add $3.50/dz for one back pocket
Add $7.00/dz for two back pockets
Add $7.00/dz for two side pockets</t>
  </si>
  <si>
    <t>Men's Jersey Gym Shorts; 040DS: Drawstring Shorts;
Inseam: 6"; Color: Medium &amp; Darks; Size: 6XL; 
** Dozen Increments Only **
Add $3.50/dz for one back pocket
Add $7.00/dz for two back pockets
Add $7.00/dz for two side pockets</t>
  </si>
  <si>
    <t>Men's Jersey Gym Shorts; 040DS: Drawstring Shorts;
Inseam: 6"; Color: Medium &amp; Darks; Size: 7XL; 
** Dozen Increments Only **
Add $3.50/dz for one back pocket
Add $7.00/dz for two back pockets
Add $7.00/dz for two side pockets</t>
  </si>
  <si>
    <t>Men's Jersey Gym Shorts; 040DS: Drawstring Shorts;
Inseam: 6"; Color: Medium &amp; Darks; Size: 8XL; 
** Dozen Increments Only **
Add $3.50/dz for one back pocket
Add $7.00/dz for two back pockets
Add $7.00/dz for two side pockets</t>
  </si>
  <si>
    <t>Men's Jersey Gym Shorts; 040DS: Drawstring Shorts;
Inseam: 6"; Color: Medium &amp; Darks; Size: 9XL; 
** Dozen Increments Only **
Add $3.50/dz for one back pocket
Add $7.00/dz for two back pockets
Add $7.00/dz for two side pockets</t>
  </si>
  <si>
    <t>Men's Jersey Gym Shorts; 040DS: Drawstring Shorts;
Inseam: 6"; Color: Medium &amp; Darks; Size: 10XL; 
** Dozen Increments Only **
Add $3.50/dz for one back pocket
Add $7.00/dz for two back pockets
Add $7.00/dz for two side pockets</t>
  </si>
  <si>
    <t>090/090DS</t>
  </si>
  <si>
    <t>Men's Jersey Gym Shorts; 090DS: Drawstring Shorts;
Inseam: 9"; Color: Lights &amp; Gray; Size: S-XL; 
** Dozen Increments Only **
Add $3.50/dz for one back pocket
Add $7.00/dz for two back pockets
Add $7.00/dz for two side pockets</t>
  </si>
  <si>
    <t>Men's Jersey Gym Shorts; 090DS: Drawstring Shorts;
Inseam: 9"; Color: Lights &amp; Gray; Size: 2XL; 
** Dozen Increments Only **
Add $3.50/dz for one back pocket
Add $7.00/dz for two back pockets
Add $7.00/dz for two side pockets</t>
  </si>
  <si>
    <t>Men's Jersey Gym Shorts; 090DS: Drawstring Shorts;
Inseam: 9"; Color: Lights &amp; Gray; Size: 3XL; 
** Dozen Increments Only **
Add $3.50/dz for one back pocket
Add $7.00/dz for two back pockets
Add $7.00/dz for two side pockets</t>
  </si>
  <si>
    <t>Men's Jersey Gym Shorts; 090DS: Drawstring Shorts;
Inseam: 9"; Color: Lights &amp; Gray; Size: 4XL; 
** Dozen Increments Only **
Add $3.50/dz for one back pocket
Add $7.00/dz for two back pockets
Add $7.00/dz for two side pockets</t>
  </si>
  <si>
    <t>Men's Jersey Gym Shorts; 090DS: Drawstring Shorts;
Inseam: 9"; Color: Lights &amp; Gray; Size: 5XL; 
** Dozen Increments Only **
Add $3.50/dz for one back pocket
Add $7.00/dz for two back pockets
Add $7.00/dz for two side pockets</t>
  </si>
  <si>
    <t>Men's Jersey Gym Shorts; 090DS: Drawstring Shorts;
Inseam: 9"; Color: Lights &amp; Gray; Size: 6XL; 
** Dozen Increments Only **
Add $3.50/dz for one back pocket
Add $7.00/dz for two back pockets
Add $7.00/dz for two side pockets</t>
  </si>
  <si>
    <t>Men's Jersey Gym Shorts; 090DS: Drawstring Shorts;
Inseam: 9"; Color: Lights &amp; Gray; Size: 7XL; 
** Dozen Increments Only **
Add $3.50/dz for one back pocket
Add $7.00/dz for two back pockets
Add $7.00/dz for two side pockets</t>
  </si>
  <si>
    <t>Men's Jersey Gym Shorts; 090DS: Drawstring Shorts;
Inseam: 9"; Color: Lights &amp; Gray; Size: 8XL; 
** Dozen Increments Only **
Add $3.50/dz for one back pocket
Add $7.00/dz for two back pockets
Add $7.00/dz for two side pockets</t>
  </si>
  <si>
    <t>Men's Jersey Gym Shorts; 090DS: Drawstring Shorts;
Inseam: 9"; Color: Lights &amp; Gray; Size: 9XL; 
** Dozen Increments Only **
Add $3.50/dz for one back pocket
Add $7.00/dz for two back pockets
Add $7.00/dz for two side pockets</t>
  </si>
  <si>
    <t>Men's Jersey Gym Shorts; 090DS: Drawstring Shorts;
Inseam: 9"; Color: Lights &amp; Gray; Size: 10XL; 
** Dozen Increments Only **
Add $3.50/dz for one back pocket
Add $7.00/dz for two back pockets
Add $7.00/dz for two side pockets</t>
  </si>
  <si>
    <t>Men's Jersey Gym Shorts; 090DS: Drawstring Shorts;
Inseam: 9"; Color: Medium &amp; Darks; Size: S-XL; 
** Dozen Increments Only **
Add $3.50/dz for one back pocket
Add $7.00/dz for two back pockets
Add $7.00/dz for two side pockets</t>
  </si>
  <si>
    <t>Men's Jersey Gym Shorts; 090DS: Drawstring Shorts;
Inseam: 9"; Color: Medium &amp; Darks; Size: 2XL; 
** Dozen Increments Only **
Add $3.50/dz for one back pocket
Add $7.00/dz for two back pockets
Add $7.00/dz for two side pockets</t>
  </si>
  <si>
    <t>Men's Jersey Gym Shorts; 090DS: Drawstring Shorts;
Inseam: 9"; Color: Medium &amp; Darks; Size: 3XL; 
** Dozen Increments Only **
Add $3.50/dz for one back pocket
Add $7.00/dz for two back pockets
Add $7.00/dz for two side pockets</t>
  </si>
  <si>
    <t>Men's Jersey Gym Shorts; 090DS: Drawstring Shorts;
Inseam: 9"; Color: Medium &amp; Darks; Size: 4XL; 
** Dozen Increments Only **
Add $3.50/dz for one back pocket
Add $7.00/dz for two back pockets
Add $7.00/dz for two side pockets</t>
  </si>
  <si>
    <t>Men's Jersey Gym Shorts; 090DS: Drawstring Shorts;
Inseam: 9"; Color: Medium &amp; Darks; Size: 5XL; 
** Dozen Increments Only **
Add $3.50/dz for one back pocket
Add $7.00/dz for two back pockets
Add $7.00/dz for two side pockets</t>
  </si>
  <si>
    <t>Men's Jersey Gym Shorts; 090DS: Drawstring Shorts;
Inseam: 9"; Color: Medium &amp; Darks; Size: 6XL; 
** Dozen Increments Only **
Add $3.50/dz for one back pocket
Add $7.00/dz for two back pockets
Add $7.00/dz for two side pockets</t>
  </si>
  <si>
    <t>Men's Jersey Gym Shorts; 090DS: Drawstring Shorts;
Inseam: 9"; Color: Medium &amp; Darks; Size: 7XL; 
** Dozen Increments Only **
Add $3.50/dz for one back pocket
Add $7.00/dz for two back pockets
Add $7.00/dz for two side pockets</t>
  </si>
  <si>
    <t>Men's Jersey Gym Shorts; 090DS: Drawstring Shorts;
Inseam: 9"; Color: Medium &amp; Darks; Size: 8XL; 
** Dozen Increments Only **
Add $3.50/dz for one back pocket
Add $7.00/dz for two back pockets
Add $7.00/dz for two side pockets</t>
  </si>
  <si>
    <t>Men's Jersey Gym Shorts; 090DS: Drawstring Shorts;
Inseam: 9"; Color: Medium &amp; Darks; Size: 9XL; 
** Dozen Increments Only **
Add $3.50/dz for one back pocket
Add $7.00/dz for two back pockets
Add $7.00/dz for two side pockets</t>
  </si>
  <si>
    <t>Men's Jersey Gym Shorts; 090DS: Drawstring Shorts;
Inseam: 9"; Color: Medium &amp; Darks; Size: 10XL; 
** Dozen Increments Only **
Add $3.50/dz for one back pocket
Add $7.00/dz for two back pockets
Add $7.00/dz for two side pockets</t>
  </si>
  <si>
    <t>F8095W6</t>
  </si>
  <si>
    <t>Ladies Crew Socks; White; Size: 9-11;
** Dozen Increments only **</t>
  </si>
  <si>
    <t>F4086W6</t>
  </si>
  <si>
    <t>Ladies Ankle Crew Socks; White; Size: 9-11;
** Dozen Increments only **</t>
  </si>
  <si>
    <t>F3820W6</t>
  </si>
  <si>
    <t>Ladies Low Cut Liner Sock; White; Sie: 9-11;
** Dozen Increments only **</t>
  </si>
  <si>
    <t>F8070W6</t>
  </si>
  <si>
    <t>Ladies no show Sock; White; Size: 9-11;
** Dozen Increments only **</t>
  </si>
  <si>
    <t>4418</t>
  </si>
  <si>
    <t>Ladies Cuffed Ankle Sock; White; Size: 9-11;
** Dozen Increments only **</t>
  </si>
  <si>
    <t>M1990W6</t>
  </si>
  <si>
    <t>Men's Crew Sock; White; Size: 10-13;
** Dozen Increments only **</t>
  </si>
  <si>
    <t>M1218W6</t>
  </si>
  <si>
    <t>Men's OTC Crew Sock; White; Size: 10-13;
** Dozen Increments only **</t>
  </si>
  <si>
    <t>M4595W6</t>
  </si>
  <si>
    <t>Men's Ankle Crew Sock; White; Size: 10-13;
** Dozen Increments only **</t>
  </si>
  <si>
    <t>M2795W6</t>
  </si>
  <si>
    <t>Men's Low Cut Sock; White; Size: 10-13;
** Dozen Increments only **</t>
  </si>
  <si>
    <t>M4585W6</t>
  </si>
  <si>
    <t>Men's No Show Sock; White; Size: 10-13;
** Dozen Increments only **</t>
  </si>
  <si>
    <t>M7100W6</t>
  </si>
  <si>
    <t>Men's Crew-Plus; White; Size: 13-15;
** Dozen Increments only **</t>
  </si>
  <si>
    <t>M7101W6</t>
  </si>
  <si>
    <t>Men's Ankle Crew Sock Plus; White; Size: 13-15;
** Dozen Increments only **</t>
  </si>
  <si>
    <t>M7100B6C</t>
  </si>
  <si>
    <t>Men's Crew Sock; Black; Size: 10-13;
** Dozen Increments only **</t>
  </si>
  <si>
    <t>M7101B6A</t>
  </si>
  <si>
    <t>Men's Ankle Crew Sock; Black; Size: 10-13;
** Dozen Increments only **</t>
  </si>
  <si>
    <t>M7103B6N</t>
  </si>
  <si>
    <t>Men's No Show Sock; Black; Size: 10-13;
** Dozen Increments only **</t>
  </si>
  <si>
    <t>111PG110</t>
  </si>
  <si>
    <t>Paitient Gowns; Full Cut Gown, Short Raglan Sleeves;
Two Snaps; Solid Colors; Minimum Order of 25 dz Required; Size: S-L</t>
  </si>
  <si>
    <t>Green Apparel</t>
  </si>
  <si>
    <t>Paitient Gowns; Full Cut Gown, Short Raglan Sleeves;
Two Snaps; Solid Colors; Minimum Order of 25 dz Required; Size: XL-2XL</t>
  </si>
  <si>
    <t>111PG111</t>
  </si>
  <si>
    <t>Paitient Gowns; Full Cut Gown, Short Raglan Sleeves;
Two Ties; Solid Colors; Minimum Order of 25 dz Required; Size: S-L</t>
  </si>
  <si>
    <t>Paitient Gowns; Full Cut Gown, Short Raglan Sleeves;
Two Ties; Solid Colors; Minimum Order of 25 dz Required; Size: XL-2XL</t>
  </si>
  <si>
    <t>111PG910</t>
  </si>
  <si>
    <t>Paitient Gowns; Full Cut Gown, Short Raglan Sleeves;
2" Overlap, Two Snaps; Solid Colors; Minimum Order of 25 dz Required; Size: S-L</t>
  </si>
  <si>
    <t>Paitient Gowns; Full Cut Gown, Short Raglan Sleeves;
2" Overlap, Two Snaps; Solid Colors; Minimum Order of 25 dz Required; Size: XL-2XL</t>
  </si>
  <si>
    <t>111PG911</t>
  </si>
  <si>
    <t>Paitient Gowns; Full Cut Gown, Short Raglan Sleeves;
2" Overlap, Two Ties; Solid Colors; Minimum Order of 25 dz Required; Size: S-L</t>
  </si>
  <si>
    <t>Paitient Gowns; Full Cut Gown, Short Raglan Sleeves;
2" Overlap, Two Ties; Solid Colors; Minimum Order of 25 dz Required; Size: XL-2XL</t>
  </si>
  <si>
    <t>111PG811</t>
  </si>
  <si>
    <t>Paitient Gowns; Full Cut Gown, Short Raglan Sleeves;
Full 12" Overlap at Waist; Solid Colors; Minimum Order of 25 dz Required; Size: S-L</t>
  </si>
  <si>
    <t>Paitient Gowns; Full Cut Gown, Short Raglan Sleeves;
Full 12" Overlap at Waist; Solid Colors; Minimum Order of 25 dz Required; Size: XL-2XL</t>
  </si>
  <si>
    <t>111IV110</t>
  </si>
  <si>
    <t>Paitient Gowns; Full Cut Gown, Short Raglan Sleeves;
Snap Back; Snaps on Sleeve openings; Solid Colors; Minimum Order of 25 dz Required; Size: S-L</t>
  </si>
  <si>
    <t>Paitient Gowns; Full Cut Gown, Short Raglan Sleeves;
Snap Back; Snaps on Sleeve openings; Solid Colors; Minimum Order of 25 dz Required; Size: XL-2XL</t>
  </si>
  <si>
    <t>2001</t>
  </si>
  <si>
    <t>Acrylic Knit Hats;
Color: Navy, Forest Green, Black, Red, Purple, Ash, Heather, Royal
Size: One size fits most
** Dozen Increments Only **</t>
  </si>
  <si>
    <t>Acrylic Knit Hats;
Color: Orange;
Size: One size fits most
** Dozen Increments Only **</t>
  </si>
  <si>
    <t>Manhattan</t>
  </si>
  <si>
    <t>InmatePant</t>
  </si>
  <si>
    <t>No Pockets; Elastic waist 1 1/2";
Heat Resistant 26 gauge rubber; 
Locked stitched and serged so eleastic cannot be exposed;
65/35 Poly/Cotton industrial grade fabric; No Fly;
All seams regular stitched;
Thread color matches fabric
MADE TO ORDER
Color: Navy, Spruce, Green, Khaki, Postman Blue, Gray, Olive, Orange; Size: S-2XL;</t>
  </si>
  <si>
    <t>No Pockets; Elastic waist 1 1/2";
Heat Resistant 26 gauge rubber; 
Locked stitched and serged so eleastic cannot be exposed;
65/35 Poly/Cotton industrial grade fabric; No Fly;
All seams regular stitched;
Thread color matches fabric
MADE TO ORDER
Color: Navy, Spruce, Green, Khaki, Postman Blue, Gray, Olive, Orange; Size: 3XL-5XL;</t>
  </si>
  <si>
    <t>No Pockets; Elastic waist 1 1/2";
Heat Resistant 26 gauge rubber; 
Locked stitched and serged so eleastic cannot be exposed;
65/35 Poly/Cotton industrial grade fabric; No Fly;
All seams regular stitched;
Thread color matches fabric
MADE TO ORDER
Color: Navy, Spruce, Green, Khaki, Postman Blue, Gray, Olive, Orange; Size: 6XL-7XL;</t>
  </si>
  <si>
    <t>No Pockets; Elastic waist 1 1/2";
Heat Resistant 26 gauge rubber; 
Locked stitched and serged so eleastic cannot be exposed;
65/35 Poly/Cotton industrial grade fabric; No Fly;
All seams regular stitched;
Thread color matches fabric
MADE TO ORDER
Color: Navy, Spruce, Green, Khaki, Postman Blue, Gray, Olive, Orange; Size: 8XL-9XL;</t>
  </si>
  <si>
    <t>No Pockets; Elastic waist 1 1/2";
Heat Resistant 26 gauge rubber; 
Locked stitched and serged so eleastic cannot be exposed;
65/35 Poly/Cotton industrial grade fabric; No Fly;
All seams regular stitched;
Thread color matches fabric
MADE TO ORDER
Color: Navy, Spruce, Green, Khaki, Postman Blue, Gray, Olive, Orange; Size: 10XL;</t>
  </si>
  <si>
    <t>InmateShirt</t>
  </si>
  <si>
    <t>V-Neck; Raglan Sleeves. No Buttons;
One Pocket over left breast;
All seams 3 needle felled; Sleeve and bottom hem double folded and lock stitched;
7 1/2 oz Twill, 65/35 Poly/Cotton; Thread color matches Fabric; Color: Navy, Spruce, Green, Khaki, Postman Blue, Gray, Olive, Orange; 
Size: S-2XL;</t>
  </si>
  <si>
    <t>V-Neck; Raglan Sleeves. No Buttons;
One Pocket over left breast;
All seams 3 needle felled; Sleeve and bottom hem double folded and lock stitched;
7 1/2 oz Twill, 65/35 Poly/Cotton; Thread color matches Fabric; Color: Navy, Spruce, Green, Khaki, Postman Blue, Gray, Olive, Orange; 
Size: 3XL-4XL;</t>
  </si>
  <si>
    <t>V-Neck; Raglan Sleeves. No Buttons;
One Pocket over left breast;
All seams 3 needle felled; Sleeve and bottom hem double folded and lock stitched;
7 1/2 oz Twill, 65/35 Poly/Cotton; Thread color matches Fabric; Color: Navy, Spruce, Green, Khaki, Postman Blue, Gray, Olive, Orange; 
Size: 5XL-6XL;</t>
  </si>
  <si>
    <t>V-Neck; Raglan Sleeves. No Buttons;
One Pocket over left breast;
All seams 3 needle felled; Sleeve and bottom hem double folded and lock stitched;
7 1/2 oz Twill, 65/35 Poly/Cotton; Thread color matches Fabric; Color: Navy, Spruce, Green, Khaki, Postman Blue, Gray, Olive, Orange; 
Size: 7XL-8XL;</t>
  </si>
  <si>
    <t>V-Neck; Raglan Sleeves. No Buttons;
One Pocket over left breast;
All seams 3 needle felled; Sleeve and bottom hem double folded and lock stitched;
7 1/2 oz Twill, 65/35 Poly/Cotton; Thread color matches Fabric; Color: Navy, Spruce, Green, Khaki, Postman Blue, Gray, Olive, Orange; 
Size: 9XL-10XL;</t>
  </si>
  <si>
    <t>Jumpsuit</t>
  </si>
  <si>
    <t>Industial Finish, Cotton/Poly blend, No Pockets;
Easy-care perament press; Raglan Short Sleeves;
Solid brass nickle plated snaps; Regular seams, 
Hemmed sleeves &amp; bottoms
Color: Navy, Spruce, Khaki, Postman Blue, Gray, Olive, Orange; 
Size: S-2XL;
ADD $1.25 for Long Sleeves</t>
  </si>
  <si>
    <t>Industial Finish, Cotton/Poly blend, No Pockets;
Easy-care perament press; Raglan Short Sleeves;
Solid brass nickle plated snaps; Regular seams, 
Hemmed sleeves &amp; bottoms
Color: Navy, Spruce, Khaki, Postman Blue, Gray, Olive, Orange; 
Size: 3XL-4XL;
ADD $1.25 for Long Sleeves</t>
  </si>
  <si>
    <t>Industial Finish, Cotton/Poly blend, No Pockets;
Easy-care perament press; Raglan Short Sleeves;
Solid brass nickle plated snaps; Regular seams, 
Hemmed sleeves &amp; bottoms
Color: Navy, Spruce, Khaki, Postman Blue, Gray, Olive, Orange; 
Size: 5XL-6XL;
ADD $1.25 for Long Sleeves</t>
  </si>
  <si>
    <t>Industial Finish, Cotton/Poly blend, No Pockets;
Easy-care perament press; Raglan Short Sleeves;
Solid brass nickle plated snaps; Regular seams, 
Hemmed sleeves &amp; bottoms
Color: Navy, Spruce, Khaki, Postman Blue, Gray, Olive, Orange; 
Size: 7XL-8XL;
ADD $1.25 for Long Sleeves</t>
  </si>
  <si>
    <t>Industial Finish, Cotton/Poly blend, No Pockets;
Easy-care perament press; Raglan Short Sleeves;
Solid brass nickle plated snaps; Regular seams, 
Hemmed sleeves &amp; bottoms
Color: Navy, Spruce, Khaki, Postman Blue, Gray, Olive, Orange; 
Size: 9XL-10XL;
ADD $1.25 for Long Sleeves</t>
  </si>
  <si>
    <t>InmateJumpsuit</t>
  </si>
  <si>
    <t>Industial Finish, Cotton/Poly blend, 
One Breast Pocket; Easy-care perament press; 
Raglan Short Sleeves; Solid brass nickle plated snaps; 
Triple Stitched seams, Hemmed sleeves &amp; bottoms
Color coded size labels; Elastic Waistband
Color: Navy, Spruce, Khaki, Postman Blue, Gray, Olive, Orange; 
Size: S-2XL;
ADD $1.25 for Long Sleeves</t>
  </si>
  <si>
    <t>Industial Finish, Cotton/Poly blend, 
One Breast Pocket; Easy-care perament press; 
Raglan Short Sleeves; Solid brass nickle plated snaps; 
Triple Stitched seams, Hemmed sleeves &amp; bottoms
Color coded size labels; Elastic Waistband
Color: Navy, Spruce, Khaki, Postman Blue, Gray, Olive, Orange; 
Size: 3XL-4XL;
ADD $1.25 for Long Sleeves</t>
  </si>
  <si>
    <t>Industial Finish, Cotton/Poly blend, 
One Breast Pocket; Easy-care perament press; 
Raglan Short Sleeves; Solid brass nickle plated snaps; 
Triple Stitched seams, Hemmed sleeves &amp; bottoms
Color coded size labels; Elastic Waistband
Color: Navy, Spruce, Khaki, Postman Blue, Gray, Olive, Orange; 
Size: 5XL-6XL;
ADD $1.25 for Long Sleeves</t>
  </si>
  <si>
    <t>Industial Finish, Cotton/Poly blend, 
One Breast Pocket; Easy-care perament press; 
Raglan Short Sleeves; Solid brass nickle plated snaps; 
Triple Stitched seams, Hemmed sleeves &amp; bottoms
Color coded size labels; Elastic Waistband
Color: Navy, Spruce, Khaki, Postman Blue, Gray, Olive, Orange; 
Size: 7XL-8XL;
ADD $1.25 for Long Sleeves</t>
  </si>
  <si>
    <t>Industial Finish, Cotton/Poly blend, 
One Breast Pocket; Easy-care perament press; 
Raglan Short Sleeves; Solid brass nickle plated snaps; 
Triple Stitched seams, Hemmed sleeves &amp; bottoms
Color coded size labels; Elastic Waistband
Color: Navy, Spruce, Khaki, Postman Blue, Gray, Olive, Orange; 
Size: 9XL-10XL;
ADD $1.25 for Long Sleeves</t>
  </si>
  <si>
    <t>7171</t>
  </si>
  <si>
    <t>Pull on Pants; Triple stitched seams; Covered Elastic;
Two side slash pockets; one rear left pocket;
Thread color matches fabric. 
65/35 poly/cotton industrial grade fabric;
Assorted Colors; Size: S-2XL;</t>
  </si>
  <si>
    <t>Pull on Pants; Triple stitched seams; Covered Elastic;
Two side slash pockets; one rear left pocket;
Thread color matches fabric. 
65/35 poly/cotton industrial grade fabric;
Assorted Colors; Size: 3XL-4XL;</t>
  </si>
  <si>
    <t>Pull on Pants; Triple stitched seams; Covered Elastic;
Two side slash pockets; one rear left pocket;
Thread color matches fabric. 
65/35 poly/cotton industrial grade fabric;
Assorted Colors; Size: 5XL-6XL</t>
  </si>
  <si>
    <t>Pull on Pants; Triple stitched seams; Covered Elastic;
Two side slash pockets; one rear left pocket;
Thread color matches fabric. 
65/35 poly/cotton industrial grade fabric;
Assorted Colors; Size: 7XL-8XL</t>
  </si>
  <si>
    <t>Pull on Pants; Triple stitched seams; Covered Elastic;
Two side slash pockets; one rear left pocket;
Thread color matches fabric. 
65/35 poly/cotton industrial grade fabric;
Assorted Colors; Size: 9XL-10XL;</t>
  </si>
  <si>
    <t>Putter</t>
  </si>
  <si>
    <t>Putter Pants; Regular seams; Covered Elastic;
Velcro fly; one rear left pocket;
Thread color matches fabric. 
65/35 poly/cotton industrial grade fabric;
Assorted Colors; Size: S-2XL;</t>
  </si>
  <si>
    <t>Putter Pants; Regular seams; Covered Elastic;
Velcro fly; one rear left pocket;
Thread color matches fabric. 
65/35 poly/cotton industrial grade fabric;
Assorted Colors; Size: 3XL-4XL;</t>
  </si>
  <si>
    <t>Putter Pants; Regular seams; Covered Elastic;
Velcro fly; one rear left pocket;
Thread color matches fabric. 
65/35 poly/cotton industrial grade fabric;
Assorted Colors; Size: 5XL-6XL;</t>
  </si>
  <si>
    <t>Putter Pants; Regular seams; Covered Elastic;
Velcro fly; one rear left pocket;
Thread color matches fabric. 
65/35 poly/cotton industrial grade fabric;
Assorted Colors; Size: 7XL-8XL;</t>
  </si>
  <si>
    <t>Putter Pants; Regular seams; Covered Elastic;
Velcro fly; one rear left pocket;
Thread color matches fabric. 
65/35 poly/cotton industrial grade fabric;
Assorted Colors; Size: 9XL-10XL;</t>
  </si>
  <si>
    <t>8181</t>
  </si>
  <si>
    <t>Pull on Shorts; Triple stitched seams; Covered Elastic;
No Pockets; No Fly;
Thread color matches fabric. 
65/35 poly/cotton industrial grade fabric;
Assorted Colors; Size: S-2XL;</t>
  </si>
  <si>
    <t>Pull on Shorts; Triple stitched seams; Covered Elastic;
No Pockets; No Fly;
Thread color matches fabric. 
65/35 poly/cotton industrial grade fabric;
Assorted Colors; Size: 3XL-4XL;</t>
  </si>
  <si>
    <t>I417</t>
  </si>
  <si>
    <t xml:space="preserve">DELUXE INSULATED COVERALL QUILT LINED; Brown/Black: Heavy-duty 100% cotton duck; Navy Twill: 7.5-oz. 65% polyester/35% cotton;  perm-press twill;  Medium-weight insulation quilted to 100% polyester taffeta;  Brass leg zipper; Triple-needle stitched main seams; Pleated bi-swing action back for extra comfort; Two-way brass front zipper; Reinforced knees (duck only); Snap closure at neck opening; Four-needle stitching on waistband with elastic inserts; Two reinforced hip pockets, left with brass zipper; Hammer loop; Pleated elbows; Adjustable leg snaps; Edge-stitched corduroy collar with snaps for optional hood; Hemmed sleeves with hidden knit storm cuffs; Side utility pockets; Three inside pockets, right with zip closure
Color: Brown, Black, Navy
Size: S-2XL
</t>
  </si>
  <si>
    <t>Berne Apparel
International</t>
  </si>
  <si>
    <t xml:space="preserve">DELUXE INSULATED COVERALL QUILT LINED; Brown/Black: Heavy-duty 100% cotton duck; Navy Twill: 7.5-oz. 65% polyester/35% cotton;  perm-press twill;  Medium-weight insulation quilted to 100% polyester taffeta;  Brass leg zipper; Triple-needle stitched main seams; Pleated bi-swing action back for extra comfort; Two-way brass front zipper; Reinforced knees (duck only); Snap closure at neck opening; Four-needle stitching on waistband with elastic inserts; Two reinforced hip pockets, left with brass zipper; Hammer loop; Pleated elbows; Adjustable leg snaps; Edge-stitched corduroy collar with snaps for optional hood; Hemmed sleeves with hidden knit storm cuffs; Side utility pockets; Three inside pockets, right with zip closure
Color: Brown, Black, Navy
Size: 3XL-4XL
</t>
  </si>
  <si>
    <t xml:space="preserve">DELUXE INSULATED COVERALL QUILT LINED; Brown/Black: Heavy-duty 100% cotton duck; Navy Twill: 7.5-oz. 65% polyester/35% cotton;  perm-press twill;  Medium-weight insulation quilted to 100% polyester taffeta;  Brass leg zipper; Triple-needle stitched main seams; Pleated bi-swing action back for extra comfort; Two-way brass front zipper; Reinforced knees (duck only); Snap closure at neck opening; Four-needle stitching on waistband with elastic inserts; Two reinforced hip pockets, left with brass zipper; Hammer loop; Pleated elbows; Adjustable leg snaps; Edge-stitched corduroy collar with snaps for optional hood; Hemmed sleeves with hidden knit storm cuffs; Side utility pockets; Three inside pockets, right with zip closure
Color: Brown, Black, Navy
Size: 5XL-6XL
</t>
  </si>
  <si>
    <t>5540</t>
  </si>
  <si>
    <t>KC Caps</t>
  </si>
  <si>
    <t>Cap; Poly Foam Seamless Front, Mess Back;
Platic Snap Closure
Colors: Navy, Black, Forest Green, Tan, Gold, Brown, Maroon, Purple, Royal, Red, Yellow, Orange
Size:One size fits most</t>
  </si>
  <si>
    <t>O.D Taragin &amp; Bros., LLC</t>
  </si>
  <si>
    <t>Kate Leitkowski</t>
  </si>
  <si>
    <t>k.leitkowski@rcn.com</t>
  </si>
  <si>
    <t>(410) 276-7570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</si>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</sst>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2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14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  <xf numFmtId="0" fontId="8" fillId="15" borderId="1" xfId="1" applyFont="1" applyFill="1" applyBorder="1" applyAlignment="1">
      <alignment horizontal="center" vertical="center"/>
    </xf>
    <xf numFmtId="0" fontId="8" fillId="11" borderId="1" xfId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/>
    </xf>
    <xf numFmtId="0" fontId="8" fillId="10" borderId="1" xfId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/>
    </xf>
    <xf numFmtId="0" fontId="8" fillId="13" borderId="1" xfId="1" applyFont="1" applyFill="1" applyBorder="1" applyAlignment="1">
      <alignment horizontal="center" vertical="center"/>
    </xf>
    <xf numFmtId="0" fontId="8" fillId="12" borderId="1" xfId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/>
    <xf numFmtId="164" fontId="9" fillId="0" borderId="0" xfId="0" applyNumberFormat="1" applyFont="1"/>
    <xf numFmtId="165" fontId="9" fillId="0" borderId="0" xfId="0" applyNumberFormat="1" applyFont="1"/>
    <xf numFmtId="49" fontId="9" fillId="0" borderId="0" xfId="0" applyNumberFormat="1" applyFont="1"/>
    <xf numFmtId="9" fontId="9" fillId="0" borderId="0" xfId="2" applyFont="1"/>
    <xf numFmtId="49" fontId="9" fillId="15" borderId="0" xfId="0" applyNumberFormat="1" applyFont="1" applyFill="1"/>
    <xf numFmtId="165" fontId="9" fillId="15" borderId="0" xfId="0" applyNumberFormat="1" applyFont="1" applyFill="1"/>
    <xf numFmtId="9" fontId="9" fillId="15" borderId="0" xfId="2" applyFont="1" applyFill="1"/>
    <xf numFmtId="164" fontId="9" fillId="15" borderId="0" xfId="0" applyNumberFormat="1" applyFont="1" applyFill="1"/>
    <xf numFmtId="0" fontId="9" fillId="15" borderId="0" xfId="0" applyFont="1" applyFill="1"/>
    <xf numFmtId="49" fontId="9" fillId="14" borderId="0" xfId="0" applyNumberFormat="1" applyFont="1" applyFill="1"/>
    <xf numFmtId="165" fontId="9" fillId="14" borderId="0" xfId="0" applyNumberFormat="1" applyFont="1" applyFill="1"/>
    <xf numFmtId="9" fontId="9" fillId="14" borderId="0" xfId="2" applyFont="1" applyFill="1"/>
    <xf numFmtId="164" fontId="9" fillId="14" borderId="0" xfId="0" applyNumberFormat="1" applyFont="1" applyFill="1"/>
    <xf numFmtId="0" fontId="9" fillId="14" borderId="0" xfId="0" applyFont="1" applyFill="1"/>
    <xf numFmtId="49" fontId="9" fillId="2" borderId="0" xfId="0" applyNumberFormat="1" applyFont="1" applyFill="1"/>
    <xf numFmtId="165" fontId="9" fillId="2" borderId="0" xfId="0" applyNumberFormat="1" applyFont="1" applyFill="1"/>
    <xf numFmtId="9" fontId="9" fillId="2" borderId="0" xfId="2" applyFont="1" applyFill="1"/>
    <xf numFmtId="164" fontId="9" fillId="2" borderId="0" xfId="0" applyNumberFormat="1" applyFont="1" applyFill="1"/>
    <xf numFmtId="0" fontId="9" fillId="2" borderId="0" xfId="0" applyFont="1" applyFill="1"/>
    <xf numFmtId="49" fontId="9" fillId="3" borderId="0" xfId="0" applyNumberFormat="1" applyFont="1" applyFill="1"/>
    <xf numFmtId="165" fontId="9" fillId="3" borderId="0" xfId="0" applyNumberFormat="1" applyFont="1" applyFill="1"/>
    <xf numFmtId="9" fontId="9" fillId="3" borderId="0" xfId="2" applyFont="1" applyFill="1"/>
    <xf numFmtId="164" fontId="9" fillId="3" borderId="0" xfId="0" applyNumberFormat="1" applyFont="1" applyFill="1"/>
    <xf numFmtId="0" fontId="9" fillId="3" borderId="0" xfId="0" applyFont="1" applyFill="1"/>
    <xf numFmtId="49" fontId="9" fillId="4" borderId="0" xfId="0" applyNumberFormat="1" applyFont="1" applyFill="1"/>
    <xf numFmtId="165" fontId="9" fillId="4" borderId="0" xfId="0" applyNumberFormat="1" applyFont="1" applyFill="1"/>
    <xf numFmtId="9" fontId="9" fillId="4" borderId="0" xfId="2" applyFont="1" applyFill="1"/>
    <xf numFmtId="164" fontId="9" fillId="4" borderId="0" xfId="0" applyNumberFormat="1" applyFont="1" applyFill="1"/>
    <xf numFmtId="0" fontId="9" fillId="4" borderId="0" xfId="0" applyFont="1" applyFill="1"/>
    <xf numFmtId="49" fontId="9" fillId="5" borderId="0" xfId="0" applyNumberFormat="1" applyFont="1" applyFill="1"/>
    <xf numFmtId="165" fontId="9" fillId="5" borderId="0" xfId="0" applyNumberFormat="1" applyFont="1" applyFill="1"/>
    <xf numFmtId="9" fontId="9" fillId="5" borderId="0" xfId="2" applyFont="1" applyFill="1"/>
    <xf numFmtId="164" fontId="9" fillId="5" borderId="0" xfId="0" applyNumberFormat="1" applyFont="1" applyFill="1"/>
    <xf numFmtId="0" fontId="9" fillId="5" borderId="0" xfId="0" applyFont="1" applyFill="1"/>
    <xf numFmtId="49" fontId="9" fillId="11" borderId="0" xfId="0" applyNumberFormat="1" applyFont="1" applyFill="1"/>
    <xf numFmtId="165" fontId="9" fillId="11" borderId="0" xfId="0" applyNumberFormat="1" applyFont="1" applyFill="1"/>
    <xf numFmtId="9" fontId="9" fillId="11" borderId="0" xfId="2" applyFont="1" applyFill="1"/>
    <xf numFmtId="164" fontId="9" fillId="11" borderId="0" xfId="0" applyNumberFormat="1" applyFont="1" applyFill="1"/>
    <xf numFmtId="0" fontId="9" fillId="11" borderId="0" xfId="0" applyFont="1" applyFill="1"/>
    <xf numFmtId="49" fontId="9" fillId="6" borderId="0" xfId="0" applyNumberFormat="1" applyFont="1" applyFill="1"/>
    <xf numFmtId="165" fontId="9" fillId="6" borderId="0" xfId="0" applyNumberFormat="1" applyFont="1" applyFill="1"/>
    <xf numFmtId="9" fontId="9" fillId="6" borderId="0" xfId="2" applyFont="1" applyFill="1"/>
    <xf numFmtId="164" fontId="9" fillId="6" borderId="0" xfId="0" applyNumberFormat="1" applyFont="1" applyFill="1"/>
    <xf numFmtId="0" fontId="9" fillId="6" borderId="0" xfId="0" applyFont="1" applyFill="1"/>
    <xf numFmtId="49" fontId="9" fillId="8" borderId="0" xfId="0" applyNumberFormat="1" applyFont="1" applyFill="1"/>
    <xf numFmtId="165" fontId="9" fillId="8" borderId="0" xfId="0" applyNumberFormat="1" applyFont="1" applyFill="1"/>
    <xf numFmtId="9" fontId="9" fillId="8" borderId="0" xfId="2" applyFont="1" applyFill="1"/>
    <xf numFmtId="164" fontId="9" fillId="8" borderId="0" xfId="0" applyNumberFormat="1" applyFont="1" applyFill="1"/>
    <xf numFmtId="0" fontId="9" fillId="8" borderId="0" xfId="0" applyFont="1" applyFill="1"/>
    <xf numFmtId="49" fontId="9" fillId="10" borderId="0" xfId="0" applyNumberFormat="1" applyFont="1" applyFill="1"/>
    <xf numFmtId="165" fontId="9" fillId="10" borderId="0" xfId="0" applyNumberFormat="1" applyFont="1" applyFill="1"/>
    <xf numFmtId="9" fontId="9" fillId="10" borderId="0" xfId="2" applyFont="1" applyFill="1"/>
    <xf numFmtId="164" fontId="9" fillId="10" borderId="0" xfId="0" applyNumberFormat="1" applyFont="1" applyFill="1"/>
    <xf numFmtId="0" fontId="9" fillId="10" borderId="0" xfId="0" applyFont="1" applyFill="1"/>
    <xf numFmtId="49" fontId="9" fillId="7" borderId="0" xfId="0" applyNumberFormat="1" applyFont="1" applyFill="1"/>
    <xf numFmtId="165" fontId="9" fillId="7" borderId="0" xfId="0" applyNumberFormat="1" applyFont="1" applyFill="1"/>
    <xf numFmtId="9" fontId="9" fillId="7" borderId="0" xfId="2" applyFont="1" applyFill="1"/>
    <xf numFmtId="164" fontId="9" fillId="7" borderId="0" xfId="0" applyNumberFormat="1" applyFont="1" applyFill="1"/>
    <xf numFmtId="0" fontId="9" fillId="7" borderId="0" xfId="0" applyFont="1" applyFill="1"/>
    <xf numFmtId="49" fontId="9" fillId="12" borderId="0" xfId="0" applyNumberFormat="1" applyFont="1" applyFill="1"/>
    <xf numFmtId="165" fontId="9" fillId="12" borderId="0" xfId="0" applyNumberFormat="1" applyFont="1" applyFill="1"/>
    <xf numFmtId="9" fontId="9" fillId="12" borderId="0" xfId="2" applyFont="1" applyFill="1"/>
    <xf numFmtId="164" fontId="9" fillId="12" borderId="0" xfId="0" applyNumberFormat="1" applyFont="1" applyFill="1"/>
    <xf numFmtId="0" fontId="9" fillId="12" borderId="0" xfId="0" applyFont="1" applyFill="1"/>
    <xf numFmtId="49" fontId="9" fillId="9" borderId="0" xfId="0" applyNumberFormat="1" applyFont="1" applyFill="1"/>
    <xf numFmtId="165" fontId="9" fillId="9" borderId="0" xfId="0" applyNumberFormat="1" applyFont="1" applyFill="1"/>
    <xf numFmtId="9" fontId="9" fillId="9" borderId="0" xfId="2" applyFont="1" applyFill="1"/>
    <xf numFmtId="164" fontId="9" fillId="9" borderId="0" xfId="0" applyNumberFormat="1" applyFont="1" applyFill="1"/>
    <xf numFmtId="0" fontId="9" fillId="9" borderId="0" xfId="0" applyFont="1" applyFill="1"/>
    <xf numFmtId="49" fontId="9" fillId="13" borderId="0" xfId="0" applyNumberFormat="1" applyFont="1" applyFill="1"/>
    <xf numFmtId="165" fontId="9" fillId="13" borderId="0" xfId="0" applyNumberFormat="1" applyFont="1" applyFill="1"/>
    <xf numFmtId="9" fontId="9" fillId="13" borderId="0" xfId="2" applyFont="1" applyFill="1"/>
    <xf numFmtId="164" fontId="9" fillId="13" borderId="0" xfId="0" applyNumberFormat="1" applyFont="1" applyFill="1"/>
    <xf numFmtId="0" fontId="9" fillId="13" borderId="0" xfId="0" applyFont="1" applyFill="1"/>
    <xf numFmtId="49" fontId="11" fillId="14" borderId="0" xfId="0" applyNumberFormat="1" applyFont="1" applyFill="1"/>
    <xf numFmtId="49" fontId="11" fillId="2" borderId="0" xfId="0" applyNumberFormat="1" applyFont="1" applyFill="1"/>
    <xf numFmtId="49" fontId="11" fillId="3" borderId="0" xfId="0" applyNumberFormat="1" applyFont="1" applyFill="1"/>
    <xf numFmtId="49" fontId="11" fillId="4" borderId="0" xfId="0" applyNumberFormat="1" applyFont="1" applyFill="1"/>
    <xf numFmtId="49" fontId="11" fillId="5" borderId="0" xfId="0" applyNumberFormat="1" applyFont="1" applyFill="1"/>
    <xf numFmtId="49" fontId="11" fillId="6" borderId="0" xfId="0" applyNumberFormat="1" applyFont="1" applyFill="1"/>
    <xf numFmtId="49" fontId="11" fillId="8" borderId="0" xfId="0" applyNumberFormat="1" applyFont="1" applyFill="1"/>
    <xf numFmtId="49" fontId="11" fillId="15" borderId="0" xfId="0" applyNumberFormat="1" applyFont="1" applyFill="1"/>
    <xf numFmtId="49" fontId="11" fillId="11" borderId="0" xfId="0" applyNumberFormat="1" applyFont="1" applyFill="1"/>
    <xf numFmtId="49" fontId="11" fillId="9" borderId="0" xfId="0" applyNumberFormat="1" applyFont="1" applyFill="1"/>
    <xf numFmtId="49" fontId="11" fillId="10" borderId="0" xfId="0" applyNumberFormat="1" applyFont="1" applyFill="1"/>
    <xf numFmtId="49" fontId="11" fillId="7" borderId="0" xfId="0" applyNumberFormat="1" applyFont="1" applyFill="1"/>
    <xf numFmtId="49" fontId="11" fillId="13" borderId="0" xfId="0" applyNumberFormat="1" applyFont="1" applyFill="1"/>
    <xf numFmtId="49" fontId="11" fillId="12" borderId="0" xfId="0" applyNumberFormat="1" applyFont="1" applyFill="1"/>
    <xf numFmtId="49" fontId="9" fillId="0" borderId="0" xfId="0" applyNumberFormat="1" applyFont="1" applyAlignment="1">
      <alignment wrapText="1"/>
    </xf>
    <xf numFmtId="49" fontId="9" fillId="0" borderId="0" xfId="0" applyNumberFormat="1" applyFont="1" applyProtection="1"/>
    <xf numFmtId="49" fontId="9" fillId="0" borderId="0" xfId="0" applyNumberFormat="1" applyFont="1" applyAlignment="1" applyProtection="1">
      <alignment wrapText="1"/>
    </xf>
    <xf numFmtId="165" fontId="9" fillId="0" borderId="0" xfId="0" applyNumberFormat="1" applyFont="1" applyProtection="1"/>
    <xf numFmtId="9" fontId="9" fillId="0" borderId="0" xfId="2" applyFont="1" applyProtection="1"/>
    <xf numFmtId="49" fontId="12" fillId="0" borderId="0" xfId="3" applyNumberFormat="1" applyFill="1" applyBorder="1" applyAlignment="1" applyProtection="1">
      <alignment horizontal="left"/>
    </xf>
    <xf numFmtId="0" fontId="12" fillId="0" borderId="0" xfId="3" applyFill="1" applyBorder="1" applyAlignment="1" applyProtection="1">
      <alignment horizontal="left" wrapText="1"/>
    </xf>
    <xf numFmtId="0" fontId="12" fillId="0" borderId="0" xfId="3" applyFont="1" applyFill="1" applyBorder="1" applyProtection="1"/>
    <xf numFmtId="0" fontId="12" fillId="0" borderId="0" xfId="3" applyFont="1" applyFill="1" applyBorder="1" applyAlignment="1" applyProtection="1">
      <alignment wrapText="1"/>
    </xf>
    <xf numFmtId="0" fontId="12" fillId="0" borderId="0" xfId="3" applyFont="1" applyFill="1" applyBorder="1" applyAlignment="1" applyProtection="1"/>
    <xf numFmtId="165" fontId="9" fillId="0" borderId="0" xfId="0" applyNumberFormat="1" applyFont="1" applyAlignment="1" applyProtection="1"/>
    <xf numFmtId="9" fontId="9" fillId="0" borderId="0" xfId="2" applyFont="1" applyAlignment="1" applyProtection="1"/>
    <xf numFmtId="0" fontId="0" fillId="0" borderId="0" xfId="0" applyProtection="1"/>
    <xf numFmtId="165" fontId="0" fillId="0" borderId="0" xfId="0" applyNumberFormat="1" applyProtection="1"/>
    <xf numFmtId="0" fontId="13" fillId="0" borderId="0" xfId="0" applyFont="1" applyProtection="1"/>
    <xf numFmtId="0" fontId="13" fillId="0" borderId="0" xfId="0" applyFont="1" applyAlignment="1" applyProtection="1">
      <alignment wrapText="1"/>
    </xf>
    <xf numFmtId="0" fontId="13" fillId="0" borderId="0" xfId="0" applyFont="1" applyAlignment="1" applyProtection="1">
      <alignment horizontal="left"/>
    </xf>
    <xf numFmtId="0" fontId="12" fillId="0" borderId="0" xfId="3" applyNumberFormat="1" applyFont="1" applyFill="1" applyBorder="1" applyAlignment="1" applyProtection="1">
      <alignment horizontal="left"/>
    </xf>
    <xf numFmtId="49" fontId="12" fillId="0" borderId="0" xfId="3" applyNumberFormat="1" applyFont="1" applyFill="1" applyBorder="1" applyAlignment="1" applyProtection="1">
      <alignment horizontal="left"/>
    </xf>
    <xf numFmtId="0" fontId="12" fillId="0" borderId="0" xfId="3" applyFont="1" applyFill="1" applyBorder="1" applyAlignment="1" applyProtection="1">
      <alignment horizontal="left" wrapText="1"/>
    </xf>
    <xf numFmtId="164" fontId="9" fillId="0" borderId="0" xfId="0" applyNumberFormat="1" applyFont="1" applyProtection="1"/>
    <xf numFmtId="0" fontId="4" fillId="0" borderId="1" xfId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/>
    <xf numFmtId="0" fontId="10" fillId="0" borderId="0" xfId="0" applyFont="1" applyAlignment="1">
      <alignment horizontal="center" vertical="center"/>
    </xf>
  </cellXfs>
  <cellStyles count="4">
    <cellStyle name="Hyperlink" xfId="1" builtinId="8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.leitkowski@rc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3"/>
  <sheetViews>
    <sheetView tabSelected="1" zoomScaleNormal="100" workbookViewId="0">
      <selection activeCell="B3" sqref="B3"/>
    </sheetView>
  </sheetViews>
  <sheetFormatPr defaultColWidth="9.109375" defaultRowHeight="15.6" x14ac:dyDescent="0.3"/>
  <cols>
    <col min="1" max="1" width="18.88671875" style="1" customWidth="1"/>
    <col min="2" max="2" width="51.5546875" style="1" customWidth="1"/>
    <col min="3" max="3" width="9.109375" style="1"/>
    <col min="4" max="4" width="35.6640625" style="1" customWidth="1"/>
    <col min="5" max="5" width="21.44140625" style="1" customWidth="1"/>
    <col min="6" max="6" width="18.5546875" style="1" customWidth="1"/>
    <col min="7" max="16384" width="9.109375" style="1"/>
  </cols>
  <sheetData>
    <row r="1" spans="1:7" ht="16.2" thickBot="1" x14ac:dyDescent="0.35">
      <c r="D1" s="1" t="s">
        <v>23</v>
      </c>
    </row>
    <row r="2" spans="1:7" ht="27" customHeight="1" thickBot="1" x14ac:dyDescent="0.35">
      <c r="A2" s="143" t="s">
        <v>11</v>
      </c>
      <c r="B2" s="143"/>
      <c r="D2" s="6" t="s">
        <v>12</v>
      </c>
      <c r="E2" s="8" t="s">
        <v>53</v>
      </c>
      <c r="F2" s="7" t="s">
        <v>29</v>
      </c>
      <c r="G2" s="9"/>
    </row>
    <row r="3" spans="1:7" ht="33" customHeight="1" thickBot="1" x14ac:dyDescent="0.35">
      <c r="A3" s="5" t="s">
        <v>24</v>
      </c>
      <c r="B3" s="4" t="s">
        <v>611</v>
      </c>
      <c r="D3" s="11" t="s">
        <v>0</v>
      </c>
      <c r="E3" s="17" t="s">
        <v>0</v>
      </c>
      <c r="F3" s="14" t="s">
        <v>615</v>
      </c>
      <c r="G3" s="9"/>
    </row>
    <row r="4" spans="1:7" ht="33" customHeight="1" thickBot="1" x14ac:dyDescent="0.35">
      <c r="A4" s="5" t="s">
        <v>25</v>
      </c>
      <c r="B4" s="4" t="s">
        <v>612</v>
      </c>
      <c r="D4" s="12" t="s">
        <v>1</v>
      </c>
      <c r="E4" s="18" t="s">
        <v>13</v>
      </c>
      <c r="F4" s="15" t="s">
        <v>615</v>
      </c>
      <c r="G4" s="9"/>
    </row>
    <row r="5" spans="1:7" ht="33" customHeight="1" thickBot="1" x14ac:dyDescent="0.35">
      <c r="A5" s="5" t="s">
        <v>26</v>
      </c>
      <c r="B5" s="142" t="s">
        <v>613</v>
      </c>
      <c r="D5" s="12" t="s">
        <v>2</v>
      </c>
      <c r="E5" s="19" t="s">
        <v>2</v>
      </c>
      <c r="F5" s="15" t="s">
        <v>615</v>
      </c>
      <c r="G5" s="9"/>
    </row>
    <row r="6" spans="1:7" ht="33" customHeight="1" thickBot="1" x14ac:dyDescent="0.35">
      <c r="A6" s="5" t="s">
        <v>27</v>
      </c>
      <c r="B6" s="4" t="s">
        <v>614</v>
      </c>
      <c r="D6" s="12" t="s">
        <v>3</v>
      </c>
      <c r="E6" s="20" t="s">
        <v>3</v>
      </c>
      <c r="F6" s="15" t="s">
        <v>615</v>
      </c>
      <c r="G6" s="9"/>
    </row>
    <row r="7" spans="1:7" ht="33" customHeight="1" thickBot="1" x14ac:dyDescent="0.35">
      <c r="B7" s="10" t="s">
        <v>30</v>
      </c>
      <c r="D7" s="12" t="s">
        <v>21</v>
      </c>
      <c r="E7" s="21" t="s">
        <v>14</v>
      </c>
      <c r="F7" s="15" t="s">
        <v>615</v>
      </c>
      <c r="G7" s="9"/>
    </row>
    <row r="8" spans="1:7" ht="33" customHeight="1" thickBot="1" x14ac:dyDescent="0.35">
      <c r="B8" s="144" t="s">
        <v>54</v>
      </c>
      <c r="D8" s="12" t="s">
        <v>4</v>
      </c>
      <c r="E8" s="22" t="s">
        <v>4</v>
      </c>
      <c r="F8" s="15" t="s">
        <v>615</v>
      </c>
      <c r="G8" s="9"/>
    </row>
    <row r="9" spans="1:7" ht="33" customHeight="1" thickBot="1" x14ac:dyDescent="0.35">
      <c r="B9" s="144"/>
      <c r="C9" s="3"/>
      <c r="D9" s="12" t="s">
        <v>5</v>
      </c>
      <c r="E9" s="23" t="s">
        <v>5</v>
      </c>
      <c r="F9" s="15" t="s">
        <v>615</v>
      </c>
      <c r="G9" s="9"/>
    </row>
    <row r="10" spans="1:7" ht="33" customHeight="1" thickBot="1" x14ac:dyDescent="0.35">
      <c r="B10" s="144"/>
      <c r="C10" s="2"/>
      <c r="D10" s="12" t="s">
        <v>6</v>
      </c>
      <c r="E10" s="24" t="s">
        <v>6</v>
      </c>
      <c r="F10" s="15" t="s">
        <v>615</v>
      </c>
      <c r="G10" s="9"/>
    </row>
    <row r="11" spans="1:7" ht="33" customHeight="1" thickBot="1" x14ac:dyDescent="0.35">
      <c r="B11" s="144"/>
      <c r="C11" s="2"/>
      <c r="D11" s="12" t="s">
        <v>8</v>
      </c>
      <c r="E11" s="25" t="s">
        <v>17</v>
      </c>
      <c r="F11" s="15"/>
      <c r="G11" s="9"/>
    </row>
    <row r="12" spans="1:7" ht="33" customHeight="1" thickBot="1" x14ac:dyDescent="0.35">
      <c r="B12" s="144"/>
      <c r="C12" s="2"/>
      <c r="D12" s="12" t="s">
        <v>7</v>
      </c>
      <c r="E12" s="26" t="s">
        <v>15</v>
      </c>
      <c r="F12" s="15"/>
      <c r="G12" s="9"/>
    </row>
    <row r="13" spans="1:7" ht="33" customHeight="1" thickBot="1" x14ac:dyDescent="0.35">
      <c r="B13" s="144"/>
      <c r="C13" s="2"/>
      <c r="D13" s="12" t="s">
        <v>22</v>
      </c>
      <c r="E13" s="27" t="s">
        <v>16</v>
      </c>
      <c r="F13" s="15"/>
      <c r="G13" s="9"/>
    </row>
    <row r="14" spans="1:7" ht="33" customHeight="1" thickBot="1" x14ac:dyDescent="0.35">
      <c r="B14" s="144"/>
      <c r="C14" s="2"/>
      <c r="D14" s="12" t="s">
        <v>9</v>
      </c>
      <c r="E14" s="28" t="s">
        <v>18</v>
      </c>
      <c r="F14" s="15" t="s">
        <v>615</v>
      </c>
      <c r="G14" s="9"/>
    </row>
    <row r="15" spans="1:7" ht="33" customHeight="1" thickBot="1" x14ac:dyDescent="0.35">
      <c r="B15" s="144"/>
      <c r="C15" s="2"/>
      <c r="D15" s="12" t="s">
        <v>10</v>
      </c>
      <c r="E15" s="29" t="s">
        <v>20</v>
      </c>
      <c r="F15" s="15"/>
      <c r="G15" s="9"/>
    </row>
    <row r="16" spans="1:7" ht="33" customHeight="1" thickBot="1" x14ac:dyDescent="0.35">
      <c r="B16" s="144"/>
      <c r="C16" s="2"/>
      <c r="D16" s="13" t="s">
        <v>28</v>
      </c>
      <c r="E16" s="30" t="s">
        <v>19</v>
      </c>
      <c r="F16" s="16"/>
      <c r="G16" s="9"/>
    </row>
    <row r="17" spans="3:3" x14ac:dyDescent="0.3">
      <c r="C17" s="2"/>
    </row>
    <row r="18" spans="3:3" x14ac:dyDescent="0.3">
      <c r="C18" s="2"/>
    </row>
    <row r="19" spans="3:3" x14ac:dyDescent="0.3">
      <c r="C19" s="2"/>
    </row>
    <row r="20" spans="3:3" x14ac:dyDescent="0.3">
      <c r="C20" s="2"/>
    </row>
    <row r="21" spans="3:3" x14ac:dyDescent="0.3">
      <c r="C21" s="2"/>
    </row>
    <row r="22" spans="3:3" x14ac:dyDescent="0.3">
      <c r="C22" s="2"/>
    </row>
    <row r="23" spans="3:3" x14ac:dyDescent="0.3">
      <c r="C23" s="2"/>
    </row>
  </sheetData>
  <sheetProtection password="C5CF" sheet="1" objects="1" scenarios="1"/>
  <protectedRanges>
    <protectedRange sqref="B3 B4 B5 B6 F3:F16" name="cover"/>
  </protectedRanges>
  <sortState ref="A2:A46">
    <sortCondition ref="A2"/>
  </sortState>
  <mergeCells count="2">
    <mergeCell ref="A2:B2"/>
    <mergeCell ref="B8:B16"/>
  </mergeCells>
  <hyperlinks>
    <hyperlink ref="E3" location="Uniforms!A1" display="Uniforms"/>
    <hyperlink ref="E4" location="Athletic!A1" display="Athletic"/>
    <hyperlink ref="E5" location="Footwear!A1" display="Footwear"/>
    <hyperlink ref="E6" location="Hosiery!A1" display="Hosiery"/>
    <hyperlink ref="E7" location="Hospital!A1" display="Hospital"/>
    <hyperlink ref="E8" location="Nightwear!A1" display="Nightwear"/>
    <hyperlink ref="E9" location="Outerwear!A1" display="Outerwear"/>
    <hyperlink ref="E10" location="Underwear!A1" display="Underwear"/>
    <hyperlink ref="E12" location="Rental!A1" display="Rental"/>
    <hyperlink ref="E13" location="EPP!A1" display="EPP"/>
    <hyperlink ref="E11" location="Hygiene!A1" display="Hygiene"/>
    <hyperlink ref="E14" location="Misc.!A1" display="Misc."/>
    <hyperlink ref="E16" location="'CT Police'!A1" display="CT Police"/>
    <hyperlink ref="E15" location="'MA Police'!A1" display="MA Police"/>
    <hyperlink ref="B5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3.8" x14ac:dyDescent="0.3"/>
  <cols>
    <col min="1" max="1" width="14.33203125" style="35" customWidth="1"/>
    <col min="2" max="2" width="31.44140625" style="35" customWidth="1"/>
    <col min="3" max="3" width="20" style="35" customWidth="1"/>
    <col min="4" max="4" width="17.109375" style="34" customWidth="1"/>
    <col min="5" max="5" width="11.44140625" style="36" customWidth="1"/>
    <col min="6" max="6" width="17.109375" style="34" customWidth="1"/>
    <col min="7" max="7" width="15.6640625" style="33" customWidth="1"/>
    <col min="8" max="21" width="13.109375" style="36" customWidth="1"/>
    <col min="22" max="16384" width="9.109375" style="31"/>
  </cols>
  <sheetData>
    <row r="1" spans="1:21" s="71" customFormat="1" x14ac:dyDescent="0.3">
      <c r="A1" s="115" t="s">
        <v>17</v>
      </c>
      <c r="B1" s="67"/>
      <c r="C1" s="67"/>
      <c r="D1" s="68"/>
      <c r="E1" s="69"/>
      <c r="F1" s="68"/>
      <c r="G1" s="70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2.75" customHeight="1" x14ac:dyDescent="0.3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2"/>
      <c r="I2" s="32"/>
      <c r="J2" s="32"/>
      <c r="K2" s="32"/>
      <c r="L2" s="32"/>
      <c r="M2" s="32"/>
      <c r="N2" s="146" t="s">
        <v>38</v>
      </c>
      <c r="O2" s="146"/>
      <c r="P2" s="32"/>
      <c r="Q2" s="32"/>
      <c r="R2" s="32"/>
      <c r="S2" s="32"/>
      <c r="T2" s="32"/>
      <c r="U2" s="32"/>
    </row>
    <row r="3" spans="1:21" x14ac:dyDescent="0.3">
      <c r="A3" s="145"/>
      <c r="B3" s="145"/>
      <c r="C3" s="145"/>
      <c r="D3" s="145"/>
      <c r="E3" s="145"/>
      <c r="F3" s="145"/>
      <c r="G3" s="145"/>
      <c r="H3" s="32" t="s">
        <v>39</v>
      </c>
      <c r="I3" s="32" t="s">
        <v>40</v>
      </c>
      <c r="J3" s="32" t="s">
        <v>41</v>
      </c>
      <c r="K3" s="32" t="s">
        <v>42</v>
      </c>
      <c r="L3" s="32" t="s">
        <v>43</v>
      </c>
      <c r="M3" s="32" t="s">
        <v>44</v>
      </c>
      <c r="N3" s="32" t="s">
        <v>45</v>
      </c>
      <c r="O3" s="32" t="s">
        <v>46</v>
      </c>
      <c r="P3" s="32" t="s">
        <v>47</v>
      </c>
      <c r="Q3" s="32" t="s">
        <v>48</v>
      </c>
      <c r="R3" s="32" t="s">
        <v>49</v>
      </c>
      <c r="S3" s="32" t="s">
        <v>50</v>
      </c>
      <c r="T3" s="32" t="s">
        <v>51</v>
      </c>
      <c r="U3" s="32" t="s">
        <v>52</v>
      </c>
    </row>
  </sheetData>
  <sheetProtection password="C5CF" sheet="1" objects="1" scenarios="1"/>
  <protectedRanges>
    <protectedRange sqref="A4:U1048576" name="Hygiene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U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3.8" x14ac:dyDescent="0.3"/>
  <cols>
    <col min="1" max="1" width="14.33203125" style="35" customWidth="1"/>
    <col min="2" max="2" width="31.44140625" style="35" customWidth="1"/>
    <col min="3" max="3" width="20" style="35" customWidth="1"/>
    <col min="4" max="4" width="17.109375" style="34" customWidth="1"/>
    <col min="5" max="5" width="11.44140625" style="36" customWidth="1"/>
    <col min="6" max="6" width="17.109375" style="34" customWidth="1"/>
    <col min="7" max="7" width="15.6640625" style="33" customWidth="1"/>
    <col min="8" max="21" width="13.109375" style="36" customWidth="1"/>
    <col min="22" max="16384" width="9.109375" style="31"/>
  </cols>
  <sheetData>
    <row r="1" spans="1:21" s="101" customFormat="1" x14ac:dyDescent="0.3">
      <c r="A1" s="116" t="s">
        <v>15</v>
      </c>
      <c r="B1" s="97"/>
      <c r="C1" s="97"/>
      <c r="D1" s="98"/>
      <c r="E1" s="99"/>
      <c r="F1" s="98"/>
      <c r="G1" s="10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12.75" customHeight="1" x14ac:dyDescent="0.3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2"/>
      <c r="I2" s="32"/>
      <c r="J2" s="32"/>
      <c r="K2" s="32"/>
      <c r="L2" s="32"/>
      <c r="M2" s="32"/>
      <c r="N2" s="146" t="s">
        <v>38</v>
      </c>
      <c r="O2" s="146"/>
      <c r="P2" s="32"/>
      <c r="Q2" s="32"/>
      <c r="R2" s="32"/>
      <c r="S2" s="32"/>
      <c r="T2" s="32"/>
      <c r="U2" s="32"/>
    </row>
    <row r="3" spans="1:21" x14ac:dyDescent="0.3">
      <c r="A3" s="145"/>
      <c r="B3" s="145"/>
      <c r="C3" s="145"/>
      <c r="D3" s="145"/>
      <c r="E3" s="145"/>
      <c r="F3" s="145"/>
      <c r="G3" s="145"/>
      <c r="H3" s="32" t="s">
        <v>39</v>
      </c>
      <c r="I3" s="32" t="s">
        <v>40</v>
      </c>
      <c r="J3" s="32" t="s">
        <v>41</v>
      </c>
      <c r="K3" s="32" t="s">
        <v>42</v>
      </c>
      <c r="L3" s="32" t="s">
        <v>43</v>
      </c>
      <c r="M3" s="32" t="s">
        <v>44</v>
      </c>
      <c r="N3" s="32" t="s">
        <v>45</v>
      </c>
      <c r="O3" s="32" t="s">
        <v>46</v>
      </c>
      <c r="P3" s="32" t="s">
        <v>47</v>
      </c>
      <c r="Q3" s="32" t="s">
        <v>48</v>
      </c>
      <c r="R3" s="32" t="s">
        <v>49</v>
      </c>
      <c r="S3" s="32" t="s">
        <v>50</v>
      </c>
      <c r="T3" s="32" t="s">
        <v>51</v>
      </c>
      <c r="U3" s="32" t="s">
        <v>52</v>
      </c>
    </row>
  </sheetData>
  <sheetProtection password="C5CF" sheet="1" objects="1" scenarios="1"/>
  <protectedRanges>
    <protectedRange sqref="A4:U1048576" name="Rental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U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3.8" x14ac:dyDescent="0.3"/>
  <cols>
    <col min="1" max="1" width="14.33203125" style="35" customWidth="1"/>
    <col min="2" max="2" width="31.44140625" style="35" customWidth="1"/>
    <col min="3" max="3" width="20" style="35" customWidth="1"/>
    <col min="4" max="4" width="17.109375" style="34" customWidth="1"/>
    <col min="5" max="5" width="11.44140625" style="36" customWidth="1"/>
    <col min="6" max="6" width="17.109375" style="34" customWidth="1"/>
    <col min="7" max="7" width="15.6640625" style="33" customWidth="1"/>
    <col min="8" max="21" width="13.109375" style="36" customWidth="1"/>
    <col min="22" max="16384" width="9.109375" style="31"/>
  </cols>
  <sheetData>
    <row r="1" spans="1:21" s="86" customFormat="1" x14ac:dyDescent="0.3">
      <c r="A1" s="117" t="s">
        <v>16</v>
      </c>
      <c r="B1" s="82"/>
      <c r="C1" s="82"/>
      <c r="D1" s="83"/>
      <c r="E1" s="84"/>
      <c r="F1" s="83"/>
      <c r="G1" s="85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12.75" customHeight="1" x14ac:dyDescent="0.3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2"/>
      <c r="I2" s="32"/>
      <c r="J2" s="32"/>
      <c r="K2" s="32"/>
      <c r="L2" s="32"/>
      <c r="M2" s="32"/>
      <c r="N2" s="146" t="s">
        <v>38</v>
      </c>
      <c r="O2" s="146"/>
      <c r="P2" s="32"/>
      <c r="Q2" s="32"/>
      <c r="R2" s="32"/>
      <c r="S2" s="32"/>
      <c r="T2" s="32"/>
      <c r="U2" s="32"/>
    </row>
    <row r="3" spans="1:21" x14ac:dyDescent="0.3">
      <c r="A3" s="145"/>
      <c r="B3" s="145"/>
      <c r="C3" s="145"/>
      <c r="D3" s="145"/>
      <c r="E3" s="145"/>
      <c r="F3" s="145"/>
      <c r="G3" s="145"/>
      <c r="H3" s="32" t="s">
        <v>39</v>
      </c>
      <c r="I3" s="32" t="s">
        <v>40</v>
      </c>
      <c r="J3" s="32" t="s">
        <v>41</v>
      </c>
      <c r="K3" s="32" t="s">
        <v>42</v>
      </c>
      <c r="L3" s="32" t="s">
        <v>43</v>
      </c>
      <c r="M3" s="32" t="s">
        <v>44</v>
      </c>
      <c r="N3" s="32" t="s">
        <v>45</v>
      </c>
      <c r="O3" s="32" t="s">
        <v>46</v>
      </c>
      <c r="P3" s="32" t="s">
        <v>47</v>
      </c>
      <c r="Q3" s="32" t="s">
        <v>48</v>
      </c>
      <c r="R3" s="32" t="s">
        <v>49</v>
      </c>
      <c r="S3" s="32" t="s">
        <v>50</v>
      </c>
      <c r="T3" s="32" t="s">
        <v>51</v>
      </c>
      <c r="U3" s="32" t="s">
        <v>52</v>
      </c>
    </row>
  </sheetData>
  <sheetProtection password="C5CF" sheet="1" objects="1" scenarios="1"/>
  <protectedRanges>
    <protectedRange sqref="A4:U1048576" name="EPP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U3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3.8" x14ac:dyDescent="0.3"/>
  <cols>
    <col min="1" max="1" width="14.33203125" style="35" customWidth="1"/>
    <col min="2" max="2" width="31.44140625" style="35" customWidth="1"/>
    <col min="3" max="3" width="20" style="35" customWidth="1"/>
    <col min="4" max="4" width="17.109375" style="34" customWidth="1"/>
    <col min="5" max="5" width="11.44140625" style="36" customWidth="1"/>
    <col min="6" max="6" width="17.109375" style="34" customWidth="1"/>
    <col min="7" max="7" width="15.6640625" style="33" customWidth="1"/>
    <col min="8" max="21" width="13.109375" style="36" customWidth="1"/>
    <col min="22" max="16384" width="9.109375" style="31"/>
  </cols>
  <sheetData>
    <row r="1" spans="1:21" s="91" customFormat="1" x14ac:dyDescent="0.3">
      <c r="A1" s="118" t="s">
        <v>18</v>
      </c>
      <c r="B1" s="87"/>
      <c r="C1" s="87"/>
      <c r="D1" s="88"/>
      <c r="E1" s="89"/>
      <c r="F1" s="88"/>
      <c r="G1" s="90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ht="12.75" customHeight="1" x14ac:dyDescent="0.3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2"/>
      <c r="I2" s="32"/>
      <c r="J2" s="32"/>
      <c r="K2" s="32"/>
      <c r="L2" s="32"/>
      <c r="M2" s="32"/>
      <c r="N2" s="146" t="s">
        <v>38</v>
      </c>
      <c r="O2" s="146"/>
      <c r="P2" s="32"/>
      <c r="Q2" s="32"/>
      <c r="R2" s="32"/>
      <c r="S2" s="32"/>
      <c r="T2" s="32"/>
      <c r="U2" s="32"/>
    </row>
    <row r="3" spans="1:21" x14ac:dyDescent="0.3">
      <c r="A3" s="145"/>
      <c r="B3" s="145"/>
      <c r="C3" s="145"/>
      <c r="D3" s="145"/>
      <c r="E3" s="145"/>
      <c r="F3" s="145"/>
      <c r="G3" s="145"/>
      <c r="H3" s="32" t="s">
        <v>39</v>
      </c>
      <c r="I3" s="32" t="s">
        <v>40</v>
      </c>
      <c r="J3" s="32" t="s">
        <v>41</v>
      </c>
      <c r="K3" s="32" t="s">
        <v>42</v>
      </c>
      <c r="L3" s="32" t="s">
        <v>43</v>
      </c>
      <c r="M3" s="32" t="s">
        <v>44</v>
      </c>
      <c r="N3" s="32" t="s">
        <v>45</v>
      </c>
      <c r="O3" s="32" t="s">
        <v>46</v>
      </c>
      <c r="P3" s="32" t="s">
        <v>47</v>
      </c>
      <c r="Q3" s="32" t="s">
        <v>48</v>
      </c>
      <c r="R3" s="32" t="s">
        <v>49</v>
      </c>
      <c r="S3" s="32" t="s">
        <v>50</v>
      </c>
      <c r="T3" s="32" t="s">
        <v>51</v>
      </c>
      <c r="U3" s="32" t="s">
        <v>52</v>
      </c>
    </row>
    <row r="4" spans="1:21" ht="159" x14ac:dyDescent="0.3">
      <c r="A4" s="126" t="s">
        <v>564</v>
      </c>
      <c r="B4" s="127" t="s">
        <v>565</v>
      </c>
      <c r="C4" s="128" t="s">
        <v>113</v>
      </c>
      <c r="D4" s="131">
        <v>5.75</v>
      </c>
      <c r="E4" s="36">
        <v>7.0000000000000007E-2</v>
      </c>
      <c r="F4" s="34">
        <f>D4-(D4*E4)</f>
        <v>5.3475000000000001</v>
      </c>
      <c r="G4" s="33">
        <v>42160</v>
      </c>
    </row>
    <row r="5" spans="1:21" ht="159" x14ac:dyDescent="0.3">
      <c r="A5" s="126" t="s">
        <v>564</v>
      </c>
      <c r="B5" s="127" t="s">
        <v>566</v>
      </c>
      <c r="C5" s="128" t="s">
        <v>113</v>
      </c>
      <c r="D5" s="131">
        <v>6.75</v>
      </c>
      <c r="E5" s="36">
        <v>7.0000000000000007E-2</v>
      </c>
      <c r="F5" s="124">
        <f>D5-(D5*E5)</f>
        <v>6.2774999999999999</v>
      </c>
      <c r="G5" s="141">
        <v>42160</v>
      </c>
    </row>
    <row r="6" spans="1:21" ht="159" x14ac:dyDescent="0.3">
      <c r="A6" s="126" t="s">
        <v>564</v>
      </c>
      <c r="B6" s="127" t="s">
        <v>567</v>
      </c>
      <c r="C6" s="128" t="s">
        <v>113</v>
      </c>
      <c r="D6" s="131">
        <v>7.05</v>
      </c>
      <c r="E6" s="125">
        <v>7.0000000000000007E-2</v>
      </c>
      <c r="F6" s="124">
        <f t="shared" ref="F6:F36" si="0">D6-(D6*E6)</f>
        <v>6.5564999999999998</v>
      </c>
      <c r="G6" s="141">
        <v>42160</v>
      </c>
    </row>
    <row r="7" spans="1:21" ht="159" x14ac:dyDescent="0.3">
      <c r="A7" s="126" t="s">
        <v>564</v>
      </c>
      <c r="B7" s="127" t="s">
        <v>568</v>
      </c>
      <c r="C7" s="128" t="s">
        <v>113</v>
      </c>
      <c r="D7" s="131">
        <v>7.92</v>
      </c>
      <c r="E7" s="125">
        <v>7.0000000000000007E-2</v>
      </c>
      <c r="F7" s="124">
        <f t="shared" si="0"/>
        <v>7.3655999999999997</v>
      </c>
      <c r="G7" s="141">
        <v>42160</v>
      </c>
    </row>
    <row r="8" spans="1:21" ht="159" x14ac:dyDescent="0.3">
      <c r="A8" s="126" t="s">
        <v>564</v>
      </c>
      <c r="B8" s="127" t="s">
        <v>569</v>
      </c>
      <c r="C8" s="128" t="s">
        <v>113</v>
      </c>
      <c r="D8" s="131">
        <v>8.1</v>
      </c>
      <c r="E8" s="125">
        <v>7.0000000000000007E-2</v>
      </c>
      <c r="F8" s="124">
        <f t="shared" si="0"/>
        <v>7.5329999999999995</v>
      </c>
      <c r="G8" s="141">
        <v>42160</v>
      </c>
    </row>
    <row r="9" spans="1:21" ht="132.6" x14ac:dyDescent="0.3">
      <c r="A9" s="126" t="s">
        <v>570</v>
      </c>
      <c r="B9" s="127" t="s">
        <v>571</v>
      </c>
      <c r="C9" s="128" t="s">
        <v>113</v>
      </c>
      <c r="D9" s="131">
        <v>5.81</v>
      </c>
      <c r="E9" s="125">
        <v>7.0000000000000007E-2</v>
      </c>
      <c r="F9" s="124">
        <f t="shared" si="0"/>
        <v>5.4032999999999998</v>
      </c>
      <c r="G9" s="141">
        <v>42160</v>
      </c>
    </row>
    <row r="10" spans="1:21" ht="132.6" x14ac:dyDescent="0.3">
      <c r="A10" s="126" t="s">
        <v>570</v>
      </c>
      <c r="B10" s="127" t="s">
        <v>572</v>
      </c>
      <c r="C10" s="128" t="s">
        <v>113</v>
      </c>
      <c r="D10" s="131">
        <v>6.15</v>
      </c>
      <c r="E10" s="125">
        <v>7.0000000000000007E-2</v>
      </c>
      <c r="F10" s="124">
        <f t="shared" si="0"/>
        <v>5.7195</v>
      </c>
      <c r="G10" s="141">
        <v>42160</v>
      </c>
    </row>
    <row r="11" spans="1:21" ht="132.6" x14ac:dyDescent="0.3">
      <c r="A11" s="126" t="s">
        <v>570</v>
      </c>
      <c r="B11" s="127" t="s">
        <v>573</v>
      </c>
      <c r="C11" s="128" t="s">
        <v>113</v>
      </c>
      <c r="D11" s="131">
        <v>7.45</v>
      </c>
      <c r="E11" s="125">
        <v>7.0000000000000007E-2</v>
      </c>
      <c r="F11" s="124">
        <f t="shared" si="0"/>
        <v>6.9284999999999997</v>
      </c>
      <c r="G11" s="141">
        <v>42160</v>
      </c>
    </row>
    <row r="12" spans="1:21" ht="132.6" x14ac:dyDescent="0.3">
      <c r="A12" s="126" t="s">
        <v>570</v>
      </c>
      <c r="B12" s="127" t="s">
        <v>574</v>
      </c>
      <c r="C12" s="128" t="s">
        <v>113</v>
      </c>
      <c r="D12" s="131">
        <v>8.1</v>
      </c>
      <c r="E12" s="125">
        <v>7.0000000000000007E-2</v>
      </c>
      <c r="F12" s="124">
        <f t="shared" si="0"/>
        <v>7.5329999999999995</v>
      </c>
      <c r="G12" s="141">
        <v>42160</v>
      </c>
    </row>
    <row r="13" spans="1:21" ht="132.6" x14ac:dyDescent="0.3">
      <c r="A13" s="126" t="s">
        <v>570</v>
      </c>
      <c r="B13" s="127" t="s">
        <v>575</v>
      </c>
      <c r="C13" s="128" t="s">
        <v>113</v>
      </c>
      <c r="D13" s="131">
        <v>9.0500000000000007</v>
      </c>
      <c r="E13" s="125">
        <v>7.0000000000000007E-2</v>
      </c>
      <c r="F13" s="124">
        <f t="shared" si="0"/>
        <v>8.416500000000001</v>
      </c>
      <c r="G13" s="141">
        <v>42160</v>
      </c>
    </row>
    <row r="14" spans="1:21" ht="145.80000000000001" x14ac:dyDescent="0.3">
      <c r="A14" s="126" t="s">
        <v>576</v>
      </c>
      <c r="B14" s="127" t="s">
        <v>577</v>
      </c>
      <c r="C14" s="128" t="s">
        <v>113</v>
      </c>
      <c r="D14" s="131">
        <v>13.7</v>
      </c>
      <c r="E14" s="125">
        <v>7.0000000000000007E-2</v>
      </c>
      <c r="F14" s="124">
        <f t="shared" si="0"/>
        <v>12.741</v>
      </c>
      <c r="G14" s="141">
        <v>42160</v>
      </c>
    </row>
    <row r="15" spans="1:21" ht="145.80000000000001" x14ac:dyDescent="0.3">
      <c r="A15" s="126" t="s">
        <v>576</v>
      </c>
      <c r="B15" s="127" t="s">
        <v>578</v>
      </c>
      <c r="C15" s="128" t="s">
        <v>113</v>
      </c>
      <c r="D15" s="131">
        <v>15.05</v>
      </c>
      <c r="E15" s="125">
        <v>7.0000000000000007E-2</v>
      </c>
      <c r="F15" s="124">
        <f t="shared" si="0"/>
        <v>13.996500000000001</v>
      </c>
      <c r="G15" s="141">
        <v>42160</v>
      </c>
    </row>
    <row r="16" spans="1:21" ht="145.80000000000001" x14ac:dyDescent="0.3">
      <c r="A16" s="126" t="s">
        <v>576</v>
      </c>
      <c r="B16" s="127" t="s">
        <v>579</v>
      </c>
      <c r="C16" s="128" t="s">
        <v>113</v>
      </c>
      <c r="D16" s="131">
        <v>16.399999999999999</v>
      </c>
      <c r="E16" s="125">
        <v>7.0000000000000007E-2</v>
      </c>
      <c r="F16" s="124">
        <f t="shared" si="0"/>
        <v>15.251999999999999</v>
      </c>
      <c r="G16" s="141">
        <v>42160</v>
      </c>
    </row>
    <row r="17" spans="1:7" ht="145.80000000000001" x14ac:dyDescent="0.3">
      <c r="A17" s="126" t="s">
        <v>576</v>
      </c>
      <c r="B17" s="127" t="s">
        <v>580</v>
      </c>
      <c r="C17" s="128" t="s">
        <v>113</v>
      </c>
      <c r="D17" s="131">
        <v>19.100000000000001</v>
      </c>
      <c r="E17" s="125">
        <v>7.0000000000000007E-2</v>
      </c>
      <c r="F17" s="124">
        <f t="shared" si="0"/>
        <v>17.763000000000002</v>
      </c>
      <c r="G17" s="141">
        <v>42160</v>
      </c>
    </row>
    <row r="18" spans="1:7" ht="145.80000000000001" x14ac:dyDescent="0.3">
      <c r="A18" s="126" t="s">
        <v>576</v>
      </c>
      <c r="B18" s="127" t="s">
        <v>581</v>
      </c>
      <c r="C18" s="128" t="s">
        <v>113</v>
      </c>
      <c r="D18" s="131">
        <v>20.55</v>
      </c>
      <c r="E18" s="125">
        <v>7.0000000000000007E-2</v>
      </c>
      <c r="F18" s="124">
        <f t="shared" si="0"/>
        <v>19.111499999999999</v>
      </c>
      <c r="G18" s="141">
        <v>42160</v>
      </c>
    </row>
    <row r="19" spans="1:7" ht="172.2" x14ac:dyDescent="0.3">
      <c r="A19" s="126" t="s">
        <v>582</v>
      </c>
      <c r="B19" s="127" t="s">
        <v>583</v>
      </c>
      <c r="C19" s="128" t="s">
        <v>113</v>
      </c>
      <c r="D19" s="131">
        <v>15.05</v>
      </c>
      <c r="E19" s="125">
        <v>7.0000000000000007E-2</v>
      </c>
      <c r="F19" s="124">
        <f t="shared" si="0"/>
        <v>13.996500000000001</v>
      </c>
      <c r="G19" s="141">
        <v>42160</v>
      </c>
    </row>
    <row r="20" spans="1:7" ht="172.2" x14ac:dyDescent="0.3">
      <c r="A20" s="126" t="s">
        <v>582</v>
      </c>
      <c r="B20" s="127" t="s">
        <v>584</v>
      </c>
      <c r="C20" s="128" t="s">
        <v>113</v>
      </c>
      <c r="D20" s="131">
        <v>16.399999999999999</v>
      </c>
      <c r="E20" s="125">
        <v>7.0000000000000007E-2</v>
      </c>
      <c r="F20" s="124">
        <f t="shared" si="0"/>
        <v>15.251999999999999</v>
      </c>
      <c r="G20" s="141">
        <v>42160</v>
      </c>
    </row>
    <row r="21" spans="1:7" ht="172.2" x14ac:dyDescent="0.3">
      <c r="A21" s="126" t="s">
        <v>582</v>
      </c>
      <c r="B21" s="127" t="s">
        <v>585</v>
      </c>
      <c r="C21" s="128" t="s">
        <v>113</v>
      </c>
      <c r="D21" s="131">
        <v>17.75</v>
      </c>
      <c r="E21" s="125">
        <v>7.0000000000000007E-2</v>
      </c>
      <c r="F21" s="124">
        <f t="shared" si="0"/>
        <v>16.5075</v>
      </c>
      <c r="G21" s="141">
        <v>42160</v>
      </c>
    </row>
    <row r="22" spans="1:7" ht="172.2" x14ac:dyDescent="0.3">
      <c r="A22" s="126" t="s">
        <v>582</v>
      </c>
      <c r="B22" s="127" t="s">
        <v>586</v>
      </c>
      <c r="C22" s="128" t="s">
        <v>113</v>
      </c>
      <c r="D22" s="131">
        <v>20.452999999999999</v>
      </c>
      <c r="E22" s="125">
        <v>7.0000000000000007E-2</v>
      </c>
      <c r="F22" s="124">
        <f t="shared" si="0"/>
        <v>19.02129</v>
      </c>
      <c r="G22" s="141">
        <v>42160</v>
      </c>
    </row>
    <row r="23" spans="1:7" ht="172.2" x14ac:dyDescent="0.3">
      <c r="A23" s="126" t="s">
        <v>582</v>
      </c>
      <c r="B23" s="127" t="s">
        <v>587</v>
      </c>
      <c r="C23" s="128" t="s">
        <v>113</v>
      </c>
      <c r="D23" s="131">
        <v>21.9</v>
      </c>
      <c r="E23" s="125">
        <v>7.0000000000000007E-2</v>
      </c>
      <c r="F23" s="124">
        <f t="shared" si="0"/>
        <v>20.366999999999997</v>
      </c>
      <c r="G23" s="141">
        <v>42160</v>
      </c>
    </row>
    <row r="24" spans="1:7" ht="106.2" x14ac:dyDescent="0.3">
      <c r="A24" s="126" t="s">
        <v>588</v>
      </c>
      <c r="B24" s="127" t="s">
        <v>589</v>
      </c>
      <c r="C24" s="128" t="s">
        <v>113</v>
      </c>
      <c r="D24" s="131">
        <v>7.65</v>
      </c>
      <c r="E24" s="125">
        <v>7.0000000000000007E-2</v>
      </c>
      <c r="F24" s="124">
        <f t="shared" si="0"/>
        <v>7.1145000000000005</v>
      </c>
      <c r="G24" s="141">
        <v>42160</v>
      </c>
    </row>
    <row r="25" spans="1:7" ht="106.2" x14ac:dyDescent="0.3">
      <c r="A25" s="126" t="s">
        <v>588</v>
      </c>
      <c r="B25" s="127" t="s">
        <v>590</v>
      </c>
      <c r="C25" s="128" t="s">
        <v>113</v>
      </c>
      <c r="D25" s="131">
        <v>8.5500000000000007</v>
      </c>
      <c r="E25" s="125">
        <v>7.0000000000000007E-2</v>
      </c>
      <c r="F25" s="124">
        <f t="shared" si="0"/>
        <v>7.9515000000000002</v>
      </c>
      <c r="G25" s="141">
        <v>42160</v>
      </c>
    </row>
    <row r="26" spans="1:7" ht="106.2" x14ac:dyDescent="0.3">
      <c r="A26" s="126" t="s">
        <v>588</v>
      </c>
      <c r="B26" s="127" t="s">
        <v>591</v>
      </c>
      <c r="C26" s="128" t="s">
        <v>113</v>
      </c>
      <c r="D26" s="131">
        <v>8.6999999999999993</v>
      </c>
      <c r="E26" s="125">
        <v>7.0000000000000007E-2</v>
      </c>
      <c r="F26" s="124">
        <f t="shared" si="0"/>
        <v>8.0909999999999993</v>
      </c>
      <c r="G26" s="141">
        <v>42160</v>
      </c>
    </row>
    <row r="27" spans="1:7" ht="106.2" x14ac:dyDescent="0.3">
      <c r="A27" s="126" t="s">
        <v>588</v>
      </c>
      <c r="B27" s="127" t="s">
        <v>592</v>
      </c>
      <c r="C27" s="128" t="s">
        <v>113</v>
      </c>
      <c r="D27" s="131">
        <v>9.5</v>
      </c>
      <c r="E27" s="125">
        <v>7.0000000000000007E-2</v>
      </c>
      <c r="F27" s="124">
        <f t="shared" si="0"/>
        <v>8.8350000000000009</v>
      </c>
      <c r="G27" s="141">
        <v>42160</v>
      </c>
    </row>
    <row r="28" spans="1:7" ht="106.2" x14ac:dyDescent="0.3">
      <c r="A28" s="126" t="s">
        <v>588</v>
      </c>
      <c r="B28" s="127" t="s">
        <v>593</v>
      </c>
      <c r="C28" s="128" t="s">
        <v>113</v>
      </c>
      <c r="D28" s="131">
        <v>9.9499999999999993</v>
      </c>
      <c r="E28" s="125">
        <v>7.0000000000000007E-2</v>
      </c>
      <c r="F28" s="124">
        <f t="shared" si="0"/>
        <v>9.2534999999999989</v>
      </c>
      <c r="G28" s="141">
        <v>42160</v>
      </c>
    </row>
    <row r="29" spans="1:7" ht="93" x14ac:dyDescent="0.3">
      <c r="A29" s="126" t="s">
        <v>594</v>
      </c>
      <c r="B29" s="127" t="s">
        <v>595</v>
      </c>
      <c r="C29" s="128" t="s">
        <v>113</v>
      </c>
      <c r="D29" s="131">
        <v>8.6</v>
      </c>
      <c r="E29" s="125">
        <v>7.0000000000000007E-2</v>
      </c>
      <c r="F29" s="124">
        <f t="shared" si="0"/>
        <v>7.9979999999999993</v>
      </c>
      <c r="G29" s="141">
        <v>42160</v>
      </c>
    </row>
    <row r="30" spans="1:7" ht="93" x14ac:dyDescent="0.3">
      <c r="A30" s="126" t="s">
        <v>594</v>
      </c>
      <c r="B30" s="127" t="s">
        <v>596</v>
      </c>
      <c r="C30" s="128" t="s">
        <v>113</v>
      </c>
      <c r="D30" s="131">
        <v>9.5</v>
      </c>
      <c r="E30" s="125">
        <v>7.0000000000000007E-2</v>
      </c>
      <c r="F30" s="124">
        <f t="shared" si="0"/>
        <v>8.8350000000000009</v>
      </c>
      <c r="G30" s="141">
        <v>42160</v>
      </c>
    </row>
    <row r="31" spans="1:7" ht="93" x14ac:dyDescent="0.3">
      <c r="A31" s="126" t="s">
        <v>594</v>
      </c>
      <c r="B31" s="127" t="s">
        <v>597</v>
      </c>
      <c r="C31" s="128" t="s">
        <v>113</v>
      </c>
      <c r="D31" s="131">
        <v>9.65</v>
      </c>
      <c r="E31" s="125">
        <v>7.0000000000000007E-2</v>
      </c>
      <c r="F31" s="124">
        <f t="shared" si="0"/>
        <v>8.9745000000000008</v>
      </c>
      <c r="G31" s="141">
        <v>42160</v>
      </c>
    </row>
    <row r="32" spans="1:7" ht="93" x14ac:dyDescent="0.3">
      <c r="A32" s="126" t="s">
        <v>594</v>
      </c>
      <c r="B32" s="127" t="s">
        <v>598</v>
      </c>
      <c r="C32" s="128" t="s">
        <v>113</v>
      </c>
      <c r="D32" s="134">
        <v>10.45</v>
      </c>
      <c r="E32" s="125">
        <v>7.0000000000000007E-2</v>
      </c>
      <c r="F32" s="124">
        <f t="shared" si="0"/>
        <v>9.7184999999999988</v>
      </c>
      <c r="G32" s="141">
        <v>42160</v>
      </c>
    </row>
    <row r="33" spans="1:7" ht="93" x14ac:dyDescent="0.3">
      <c r="A33" s="126" t="s">
        <v>594</v>
      </c>
      <c r="B33" s="127" t="s">
        <v>599</v>
      </c>
      <c r="C33" s="128" t="s">
        <v>113</v>
      </c>
      <c r="D33" s="134">
        <v>10.9</v>
      </c>
      <c r="E33" s="125">
        <v>7.0000000000000007E-2</v>
      </c>
      <c r="F33" s="124">
        <f t="shared" si="0"/>
        <v>10.137</v>
      </c>
      <c r="G33" s="141">
        <v>42160</v>
      </c>
    </row>
    <row r="34" spans="1:7" ht="93" x14ac:dyDescent="0.3">
      <c r="A34" s="126" t="s">
        <v>600</v>
      </c>
      <c r="B34" s="127" t="s">
        <v>601</v>
      </c>
      <c r="C34" s="128" t="s">
        <v>113</v>
      </c>
      <c r="D34" s="134">
        <v>5.4</v>
      </c>
      <c r="E34" s="125">
        <v>7.0000000000000007E-2</v>
      </c>
      <c r="F34" s="124">
        <f t="shared" si="0"/>
        <v>5.0220000000000002</v>
      </c>
      <c r="G34" s="141">
        <v>42160</v>
      </c>
    </row>
    <row r="35" spans="1:7" ht="93" x14ac:dyDescent="0.3">
      <c r="A35" s="126" t="s">
        <v>600</v>
      </c>
      <c r="B35" s="127" t="s">
        <v>602</v>
      </c>
      <c r="C35" s="128" t="s">
        <v>113</v>
      </c>
      <c r="D35" s="134">
        <v>5.8</v>
      </c>
      <c r="E35" s="125">
        <v>7.0000000000000007E-2</v>
      </c>
      <c r="F35" s="124">
        <f t="shared" si="0"/>
        <v>5.3940000000000001</v>
      </c>
      <c r="G35" s="141">
        <v>42160</v>
      </c>
    </row>
    <row r="36" spans="1:7" ht="93" x14ac:dyDescent="0.3">
      <c r="A36" s="35" t="s">
        <v>608</v>
      </c>
      <c r="B36" s="127" t="s">
        <v>610</v>
      </c>
      <c r="C36" s="35" t="s">
        <v>609</v>
      </c>
      <c r="D36" s="34">
        <v>2.36</v>
      </c>
      <c r="E36" s="36">
        <v>7.0000000000000007E-2</v>
      </c>
      <c r="F36" s="124">
        <f t="shared" si="0"/>
        <v>2.1947999999999999</v>
      </c>
      <c r="G36" s="141">
        <v>42160</v>
      </c>
    </row>
  </sheetData>
  <sheetProtection password="C5CF" sheet="1" objects="1" scenarios="1"/>
  <protectedRanges>
    <protectedRange sqref="A4:U1048576" name="Misc.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U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3.8" x14ac:dyDescent="0.3"/>
  <cols>
    <col min="1" max="1" width="14.33203125" style="35" customWidth="1"/>
    <col min="2" max="2" width="31.44140625" style="35" customWidth="1"/>
    <col min="3" max="3" width="20" style="35" customWidth="1"/>
    <col min="4" max="4" width="17.109375" style="34" customWidth="1"/>
    <col min="5" max="5" width="11.44140625" style="36" customWidth="1"/>
    <col min="6" max="6" width="17.109375" style="34" customWidth="1"/>
    <col min="7" max="7" width="15.6640625" style="33" customWidth="1"/>
    <col min="8" max="21" width="13.109375" style="36" customWidth="1"/>
    <col min="22" max="16384" width="9.109375" style="31"/>
  </cols>
  <sheetData>
    <row r="1" spans="1:21" s="106" customFormat="1" x14ac:dyDescent="0.3">
      <c r="A1" s="119" t="s">
        <v>20</v>
      </c>
      <c r="B1" s="102"/>
      <c r="C1" s="102"/>
      <c r="D1" s="103"/>
      <c r="E1" s="104"/>
      <c r="F1" s="103"/>
      <c r="G1" s="105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ht="12.75" customHeight="1" x14ac:dyDescent="0.3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2"/>
      <c r="I2" s="32"/>
      <c r="J2" s="32"/>
      <c r="K2" s="32"/>
      <c r="L2" s="32"/>
      <c r="M2" s="32"/>
      <c r="N2" s="146" t="s">
        <v>38</v>
      </c>
      <c r="O2" s="146"/>
      <c r="P2" s="32"/>
      <c r="Q2" s="32"/>
      <c r="R2" s="32"/>
      <c r="S2" s="32"/>
      <c r="T2" s="32"/>
      <c r="U2" s="32"/>
    </row>
    <row r="3" spans="1:21" x14ac:dyDescent="0.3">
      <c r="A3" s="145"/>
      <c r="B3" s="145"/>
      <c r="C3" s="145"/>
      <c r="D3" s="145"/>
      <c r="E3" s="145"/>
      <c r="F3" s="145"/>
      <c r="G3" s="145"/>
      <c r="H3" s="32" t="s">
        <v>39</v>
      </c>
      <c r="I3" s="32" t="s">
        <v>40</v>
      </c>
      <c r="J3" s="32" t="s">
        <v>41</v>
      </c>
      <c r="K3" s="32" t="s">
        <v>42</v>
      </c>
      <c r="L3" s="32" t="s">
        <v>43</v>
      </c>
      <c r="M3" s="32" t="s">
        <v>44</v>
      </c>
      <c r="N3" s="32" t="s">
        <v>45</v>
      </c>
      <c r="O3" s="32" t="s">
        <v>46</v>
      </c>
      <c r="P3" s="32" t="s">
        <v>47</v>
      </c>
      <c r="Q3" s="32" t="s">
        <v>48</v>
      </c>
      <c r="R3" s="32" t="s">
        <v>49</v>
      </c>
      <c r="S3" s="32" t="s">
        <v>50</v>
      </c>
      <c r="T3" s="32" t="s">
        <v>51</v>
      </c>
      <c r="U3" s="32" t="s">
        <v>52</v>
      </c>
    </row>
  </sheetData>
  <sheetProtection password="C5CF" sheet="1" objects="1" scenarios="1"/>
  <protectedRanges>
    <protectedRange sqref="A4:U1048576" name="MA Police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U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3.8" x14ac:dyDescent="0.3"/>
  <cols>
    <col min="1" max="1" width="14.33203125" style="35" customWidth="1"/>
    <col min="2" max="2" width="31.44140625" style="35" customWidth="1"/>
    <col min="3" max="3" width="20" style="35" customWidth="1"/>
    <col min="4" max="4" width="17.109375" style="34" customWidth="1"/>
    <col min="5" max="5" width="11.44140625" style="36" customWidth="1"/>
    <col min="6" max="6" width="17.109375" style="34" customWidth="1"/>
    <col min="7" max="7" width="15.6640625" style="33" customWidth="1"/>
    <col min="8" max="21" width="13.109375" style="36" customWidth="1"/>
    <col min="22" max="16384" width="9.109375" style="31"/>
  </cols>
  <sheetData>
    <row r="1" spans="1:21" s="96" customFormat="1" x14ac:dyDescent="0.3">
      <c r="A1" s="120" t="s">
        <v>19</v>
      </c>
      <c r="B1" s="92"/>
      <c r="C1" s="92"/>
      <c r="D1" s="93"/>
      <c r="E1" s="94"/>
      <c r="F1" s="93"/>
      <c r="G1" s="95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12.75" customHeight="1" x14ac:dyDescent="0.3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2"/>
      <c r="I2" s="32"/>
      <c r="J2" s="32"/>
      <c r="K2" s="32"/>
      <c r="L2" s="32"/>
      <c r="M2" s="32"/>
      <c r="N2" s="146" t="s">
        <v>38</v>
      </c>
      <c r="O2" s="146"/>
      <c r="P2" s="32"/>
      <c r="Q2" s="32"/>
      <c r="R2" s="32"/>
      <c r="S2" s="32"/>
      <c r="T2" s="32"/>
      <c r="U2" s="32"/>
    </row>
    <row r="3" spans="1:21" x14ac:dyDescent="0.3">
      <c r="A3" s="145"/>
      <c r="B3" s="145"/>
      <c r="C3" s="145"/>
      <c r="D3" s="145"/>
      <c r="E3" s="145"/>
      <c r="F3" s="145"/>
      <c r="G3" s="145"/>
      <c r="H3" s="32" t="s">
        <v>39</v>
      </c>
      <c r="I3" s="32" t="s">
        <v>40</v>
      </c>
      <c r="J3" s="32" t="s">
        <v>41</v>
      </c>
      <c r="K3" s="32" t="s">
        <v>42</v>
      </c>
      <c r="L3" s="32" t="s">
        <v>43</v>
      </c>
      <c r="M3" s="32" t="s">
        <v>44</v>
      </c>
      <c r="N3" s="32" t="s">
        <v>45</v>
      </c>
      <c r="O3" s="32" t="s">
        <v>46</v>
      </c>
      <c r="P3" s="32" t="s">
        <v>47</v>
      </c>
      <c r="Q3" s="32" t="s">
        <v>48</v>
      </c>
      <c r="R3" s="32" t="s">
        <v>49</v>
      </c>
      <c r="S3" s="32" t="s">
        <v>50</v>
      </c>
      <c r="T3" s="32" t="s">
        <v>51</v>
      </c>
      <c r="U3" s="32" t="s">
        <v>52</v>
      </c>
    </row>
  </sheetData>
  <sheetProtection password="C5CF" sheet="1" objects="1" scenarios="1"/>
  <protectedRanges>
    <protectedRange sqref="A4:U1048576" name="CT Police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U4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ColWidth="9.109375" defaultRowHeight="13.8" x14ac:dyDescent="0.3"/>
  <cols>
    <col min="1" max="1" width="14.33203125" style="35" customWidth="1"/>
    <col min="2" max="2" width="31.44140625" style="35" customWidth="1"/>
    <col min="3" max="3" width="20" style="35" customWidth="1"/>
    <col min="4" max="4" width="17.109375" style="34" customWidth="1"/>
    <col min="5" max="5" width="11.44140625" style="36" customWidth="1"/>
    <col min="6" max="6" width="17.109375" style="34" customWidth="1"/>
    <col min="7" max="7" width="15.6640625" style="33" customWidth="1"/>
    <col min="8" max="21" width="13.109375" style="36" customWidth="1"/>
    <col min="22" max="16384" width="9.109375" style="31"/>
  </cols>
  <sheetData>
    <row r="1" spans="1:21" s="46" customFormat="1" x14ac:dyDescent="0.3">
      <c r="A1" s="107" t="s">
        <v>0</v>
      </c>
      <c r="B1" s="42"/>
      <c r="C1" s="42"/>
      <c r="D1" s="43"/>
      <c r="E1" s="44"/>
      <c r="F1" s="43"/>
      <c r="G1" s="45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2.75" customHeight="1" x14ac:dyDescent="0.3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2"/>
      <c r="I2" s="32"/>
      <c r="J2" s="32"/>
      <c r="K2" s="32"/>
      <c r="L2" s="32"/>
      <c r="M2" s="32"/>
      <c r="N2" s="146" t="s">
        <v>38</v>
      </c>
      <c r="O2" s="146"/>
      <c r="P2" s="32"/>
      <c r="Q2" s="32"/>
      <c r="R2" s="32"/>
      <c r="S2" s="32"/>
      <c r="T2" s="32"/>
      <c r="U2" s="32"/>
    </row>
    <row r="3" spans="1:21" ht="12.75" customHeight="1" x14ac:dyDescent="0.3">
      <c r="A3" s="145"/>
      <c r="B3" s="145"/>
      <c r="C3" s="145"/>
      <c r="D3" s="145"/>
      <c r="E3" s="145"/>
      <c r="F3" s="145"/>
      <c r="G3" s="145"/>
      <c r="H3" s="32" t="s">
        <v>39</v>
      </c>
      <c r="I3" s="32" t="s">
        <v>40</v>
      </c>
      <c r="J3" s="32" t="s">
        <v>41</v>
      </c>
      <c r="K3" s="32" t="s">
        <v>42</v>
      </c>
      <c r="L3" s="32" t="s">
        <v>43</v>
      </c>
      <c r="M3" s="32" t="s">
        <v>44</v>
      </c>
      <c r="N3" s="32" t="s">
        <v>45</v>
      </c>
      <c r="O3" s="32" t="s">
        <v>46</v>
      </c>
      <c r="P3" s="32" t="s">
        <v>47</v>
      </c>
      <c r="Q3" s="32" t="s">
        <v>48</v>
      </c>
      <c r="R3" s="32" t="s">
        <v>49</v>
      </c>
      <c r="S3" s="32" t="s">
        <v>50</v>
      </c>
      <c r="T3" s="32" t="s">
        <v>51</v>
      </c>
      <c r="U3" s="32" t="s">
        <v>52</v>
      </c>
    </row>
    <row r="4" spans="1:21" ht="53.4" x14ac:dyDescent="0.3">
      <c r="A4" s="126" t="s">
        <v>367</v>
      </c>
      <c r="B4" s="127" t="s">
        <v>368</v>
      </c>
      <c r="C4" s="128" t="s">
        <v>369</v>
      </c>
      <c r="D4" s="34">
        <v>59.4</v>
      </c>
      <c r="E4" s="36">
        <v>7.0000000000000007E-2</v>
      </c>
      <c r="F4" s="34">
        <f>D4-(D4*E4)</f>
        <v>55.241999999999997</v>
      </c>
      <c r="G4" s="33">
        <v>42160</v>
      </c>
    </row>
  </sheetData>
  <sheetProtection password="C5CF" sheet="1" objects="1" scenarios="1"/>
  <protectedRanges>
    <protectedRange sqref="A4:U1048576" name="Uniforms"/>
  </protectedRanges>
  <autoFilter ref="A3:U3"/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U14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3.8" x14ac:dyDescent="0.3"/>
  <cols>
    <col min="1" max="1" width="14.33203125" style="35" customWidth="1"/>
    <col min="2" max="2" width="31.44140625" style="35" customWidth="1"/>
    <col min="3" max="3" width="20" style="35" customWidth="1"/>
    <col min="4" max="4" width="17.109375" style="34" customWidth="1"/>
    <col min="5" max="5" width="11.44140625" style="36" customWidth="1"/>
    <col min="6" max="6" width="17.109375" style="34" customWidth="1"/>
    <col min="7" max="7" width="15.6640625" style="33" customWidth="1"/>
    <col min="8" max="21" width="13.109375" style="36" customWidth="1"/>
    <col min="22" max="16384" width="9.109375" style="31"/>
  </cols>
  <sheetData>
    <row r="1" spans="1:21" s="51" customFormat="1" x14ac:dyDescent="0.3">
      <c r="A1" s="108" t="s">
        <v>13</v>
      </c>
      <c r="B1" s="47"/>
      <c r="C1" s="47"/>
      <c r="D1" s="48"/>
      <c r="E1" s="49"/>
      <c r="F1" s="48"/>
      <c r="G1" s="50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 customHeight="1" x14ac:dyDescent="0.3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2"/>
      <c r="I2" s="32"/>
      <c r="J2" s="32"/>
      <c r="K2" s="32"/>
      <c r="L2" s="32"/>
      <c r="M2" s="32"/>
      <c r="N2" s="146" t="s">
        <v>38</v>
      </c>
      <c r="O2" s="146"/>
      <c r="P2" s="32"/>
      <c r="Q2" s="32"/>
      <c r="R2" s="32"/>
      <c r="S2" s="32"/>
      <c r="T2" s="32"/>
      <c r="U2" s="32"/>
    </row>
    <row r="3" spans="1:21" x14ac:dyDescent="0.3">
      <c r="A3" s="145"/>
      <c r="B3" s="145"/>
      <c r="C3" s="145"/>
      <c r="D3" s="145"/>
      <c r="E3" s="145"/>
      <c r="F3" s="145"/>
      <c r="G3" s="145"/>
      <c r="H3" s="32" t="s">
        <v>39</v>
      </c>
      <c r="I3" s="32" t="s">
        <v>40</v>
      </c>
      <c r="J3" s="32" t="s">
        <v>41</v>
      </c>
      <c r="K3" s="32" t="s">
        <v>42</v>
      </c>
      <c r="L3" s="32" t="s">
        <v>43</v>
      </c>
      <c r="M3" s="32" t="s">
        <v>44</v>
      </c>
      <c r="N3" s="32" t="s">
        <v>45</v>
      </c>
      <c r="O3" s="32" t="s">
        <v>46</v>
      </c>
      <c r="P3" s="32" t="s">
        <v>47</v>
      </c>
      <c r="Q3" s="32" t="s">
        <v>48</v>
      </c>
      <c r="R3" s="32" t="s">
        <v>49</v>
      </c>
      <c r="S3" s="32" t="s">
        <v>50</v>
      </c>
      <c r="T3" s="32" t="s">
        <v>51</v>
      </c>
      <c r="U3" s="32" t="s">
        <v>52</v>
      </c>
    </row>
    <row r="4" spans="1:21" ht="96.6" x14ac:dyDescent="0.3">
      <c r="A4" s="35" t="s">
        <v>92</v>
      </c>
      <c r="B4" s="123" t="s">
        <v>102</v>
      </c>
      <c r="C4" s="35" t="s">
        <v>58</v>
      </c>
      <c r="D4" s="34">
        <v>23.8</v>
      </c>
      <c r="E4" s="36">
        <v>7.0000000000000007E-2</v>
      </c>
      <c r="F4" s="34">
        <f>D4-(D4*E4)</f>
        <v>22.134</v>
      </c>
    </row>
    <row r="5" spans="1:21" ht="96.6" x14ac:dyDescent="0.3">
      <c r="A5" s="122" t="s">
        <v>92</v>
      </c>
      <c r="B5" s="123" t="s">
        <v>103</v>
      </c>
      <c r="C5" s="122" t="s">
        <v>58</v>
      </c>
      <c r="D5" s="34">
        <v>26.6</v>
      </c>
      <c r="E5" s="125">
        <v>7.0000000000000007E-2</v>
      </c>
      <c r="F5" s="124">
        <f t="shared" ref="F5:F25" si="0">D5-(D5*E5)</f>
        <v>24.738</v>
      </c>
    </row>
    <row r="6" spans="1:21" ht="96.6" x14ac:dyDescent="0.3">
      <c r="A6" s="122" t="s">
        <v>92</v>
      </c>
      <c r="B6" s="123" t="s">
        <v>104</v>
      </c>
      <c r="C6" s="122" t="s">
        <v>58</v>
      </c>
      <c r="D6" s="34">
        <v>32.200000000000003</v>
      </c>
      <c r="E6" s="125">
        <v>7.0000000000000007E-2</v>
      </c>
      <c r="F6" s="124">
        <f t="shared" si="0"/>
        <v>29.946000000000002</v>
      </c>
    </row>
    <row r="7" spans="1:21" ht="96.6" x14ac:dyDescent="0.3">
      <c r="A7" s="122" t="s">
        <v>92</v>
      </c>
      <c r="B7" s="123" t="s">
        <v>105</v>
      </c>
      <c r="C7" s="122" t="s">
        <v>58</v>
      </c>
      <c r="E7" s="125">
        <v>7.0000000000000007E-2</v>
      </c>
      <c r="F7" s="124">
        <f t="shared" si="0"/>
        <v>0</v>
      </c>
    </row>
    <row r="8" spans="1:21" ht="96.6" x14ac:dyDescent="0.3">
      <c r="A8" s="122" t="s">
        <v>92</v>
      </c>
      <c r="B8" s="123" t="s">
        <v>106</v>
      </c>
      <c r="C8" s="122" t="s">
        <v>58</v>
      </c>
      <c r="E8" s="125">
        <v>7.0000000000000007E-2</v>
      </c>
      <c r="F8" s="124">
        <f t="shared" si="0"/>
        <v>0</v>
      </c>
    </row>
    <row r="9" spans="1:21" ht="96.6" x14ac:dyDescent="0.3">
      <c r="A9" s="122" t="s">
        <v>92</v>
      </c>
      <c r="B9" s="123" t="s">
        <v>107</v>
      </c>
      <c r="C9" s="122" t="s">
        <v>58</v>
      </c>
      <c r="E9" s="125">
        <v>7.0000000000000007E-2</v>
      </c>
      <c r="F9" s="124">
        <f t="shared" si="0"/>
        <v>0</v>
      </c>
    </row>
    <row r="10" spans="1:21" ht="96.6" x14ac:dyDescent="0.3">
      <c r="A10" s="122" t="s">
        <v>92</v>
      </c>
      <c r="B10" s="123" t="s">
        <v>108</v>
      </c>
      <c r="C10" s="122" t="s">
        <v>58</v>
      </c>
      <c r="E10" s="125">
        <v>7.0000000000000007E-2</v>
      </c>
      <c r="F10" s="124">
        <f t="shared" si="0"/>
        <v>0</v>
      </c>
    </row>
    <row r="11" spans="1:21" ht="96.6" x14ac:dyDescent="0.3">
      <c r="A11" s="122" t="s">
        <v>92</v>
      </c>
      <c r="B11" s="123" t="s">
        <v>109</v>
      </c>
      <c r="C11" s="122" t="s">
        <v>58</v>
      </c>
      <c r="E11" s="125">
        <v>7.0000000000000007E-2</v>
      </c>
      <c r="F11" s="124">
        <f t="shared" si="0"/>
        <v>0</v>
      </c>
    </row>
    <row r="12" spans="1:21" ht="110.4" x14ac:dyDescent="0.3">
      <c r="A12" s="122" t="s">
        <v>92</v>
      </c>
      <c r="B12" s="123" t="s">
        <v>110</v>
      </c>
      <c r="C12" s="122" t="s">
        <v>58</v>
      </c>
      <c r="E12" s="125">
        <v>7.0000000000000007E-2</v>
      </c>
      <c r="F12" s="124">
        <f t="shared" si="0"/>
        <v>0</v>
      </c>
    </row>
    <row r="13" spans="1:21" ht="96.6" x14ac:dyDescent="0.3">
      <c r="A13" s="122" t="s">
        <v>92</v>
      </c>
      <c r="B13" s="123" t="s">
        <v>93</v>
      </c>
      <c r="C13" s="122" t="s">
        <v>58</v>
      </c>
      <c r="D13" s="34">
        <v>43.7</v>
      </c>
      <c r="E13" s="125">
        <v>7.0000000000000007E-2</v>
      </c>
      <c r="F13" s="124">
        <f t="shared" si="0"/>
        <v>40.641000000000005</v>
      </c>
    </row>
    <row r="14" spans="1:21" ht="96.6" x14ac:dyDescent="0.3">
      <c r="A14" s="122" t="s">
        <v>92</v>
      </c>
      <c r="B14" s="123" t="s">
        <v>94</v>
      </c>
      <c r="C14" s="122" t="s">
        <v>58</v>
      </c>
      <c r="D14" s="34">
        <v>54.1</v>
      </c>
      <c r="E14" s="125">
        <v>7.0000000000000007E-2</v>
      </c>
      <c r="F14" s="124">
        <f t="shared" si="0"/>
        <v>50.313000000000002</v>
      </c>
    </row>
    <row r="15" spans="1:21" ht="96.6" x14ac:dyDescent="0.3">
      <c r="A15" s="122" t="s">
        <v>92</v>
      </c>
      <c r="B15" s="123" t="s">
        <v>95</v>
      </c>
      <c r="C15" s="122" t="s">
        <v>58</v>
      </c>
      <c r="D15" s="34">
        <v>56.5</v>
      </c>
      <c r="E15" s="125">
        <v>7.0000000000000007E-2</v>
      </c>
      <c r="F15" s="124">
        <f t="shared" si="0"/>
        <v>52.545000000000002</v>
      </c>
    </row>
    <row r="16" spans="1:21" ht="96.6" x14ac:dyDescent="0.3">
      <c r="A16" s="122" t="s">
        <v>92</v>
      </c>
      <c r="B16" s="123" t="s">
        <v>96</v>
      </c>
      <c r="C16" s="122" t="s">
        <v>58</v>
      </c>
      <c r="E16" s="125">
        <v>7.0000000000000007E-2</v>
      </c>
      <c r="F16" s="124">
        <f t="shared" si="0"/>
        <v>0</v>
      </c>
    </row>
    <row r="17" spans="1:7" ht="96.6" x14ac:dyDescent="0.3">
      <c r="A17" s="122" t="s">
        <v>92</v>
      </c>
      <c r="B17" s="123" t="s">
        <v>97</v>
      </c>
      <c r="C17" s="122" t="s">
        <v>58</v>
      </c>
      <c r="E17" s="125">
        <v>7.0000000000000007E-2</v>
      </c>
      <c r="F17" s="124">
        <f t="shared" si="0"/>
        <v>0</v>
      </c>
    </row>
    <row r="18" spans="1:7" ht="96.6" x14ac:dyDescent="0.3">
      <c r="A18" s="122" t="s">
        <v>92</v>
      </c>
      <c r="B18" s="123" t="s">
        <v>98</v>
      </c>
      <c r="C18" s="122" t="s">
        <v>58</v>
      </c>
      <c r="E18" s="125">
        <v>7.0000000000000007E-2</v>
      </c>
      <c r="F18" s="124">
        <f t="shared" si="0"/>
        <v>0</v>
      </c>
    </row>
    <row r="19" spans="1:7" ht="96.6" x14ac:dyDescent="0.3">
      <c r="A19" s="122" t="s">
        <v>92</v>
      </c>
      <c r="B19" s="123" t="s">
        <v>99</v>
      </c>
      <c r="C19" s="122" t="s">
        <v>58</v>
      </c>
      <c r="E19" s="125">
        <v>7.0000000000000007E-2</v>
      </c>
      <c r="F19" s="124">
        <f t="shared" si="0"/>
        <v>0</v>
      </c>
    </row>
    <row r="20" spans="1:7" ht="96.6" x14ac:dyDescent="0.3">
      <c r="A20" s="122" t="s">
        <v>92</v>
      </c>
      <c r="B20" s="123" t="s">
        <v>100</v>
      </c>
      <c r="C20" s="122" t="s">
        <v>58</v>
      </c>
      <c r="E20" s="125">
        <v>7.0000000000000007E-2</v>
      </c>
      <c r="F20" s="124">
        <f t="shared" si="0"/>
        <v>0</v>
      </c>
    </row>
    <row r="21" spans="1:7" ht="110.4" x14ac:dyDescent="0.3">
      <c r="A21" s="122" t="s">
        <v>92</v>
      </c>
      <c r="B21" s="123" t="s">
        <v>101</v>
      </c>
      <c r="C21" s="122" t="s">
        <v>58</v>
      </c>
      <c r="E21" s="125">
        <v>7.0000000000000007E-2</v>
      </c>
      <c r="F21" s="124">
        <f t="shared" si="0"/>
        <v>0</v>
      </c>
    </row>
    <row r="22" spans="1:7" ht="66.599999999999994" x14ac:dyDescent="0.3">
      <c r="A22" s="135" t="s">
        <v>370</v>
      </c>
      <c r="B22" s="136" t="s">
        <v>371</v>
      </c>
      <c r="C22" s="128" t="s">
        <v>372</v>
      </c>
      <c r="D22" s="131">
        <v>3.46</v>
      </c>
      <c r="E22" s="125">
        <v>7.0000000000000007E-2</v>
      </c>
      <c r="F22" s="124">
        <f t="shared" si="0"/>
        <v>3.2178</v>
      </c>
    </row>
    <row r="23" spans="1:7" ht="66.599999999999994" x14ac:dyDescent="0.3">
      <c r="A23" s="135" t="s">
        <v>370</v>
      </c>
      <c r="B23" s="136" t="s">
        <v>373</v>
      </c>
      <c r="C23" s="128" t="s">
        <v>372</v>
      </c>
      <c r="D23" s="131">
        <v>5.49</v>
      </c>
      <c r="E23" s="125">
        <v>7.0000000000000007E-2</v>
      </c>
      <c r="F23" s="124">
        <f t="shared" si="0"/>
        <v>5.1057000000000006</v>
      </c>
    </row>
    <row r="24" spans="1:7" ht="40.200000000000003" x14ac:dyDescent="0.3">
      <c r="A24" s="137">
        <v>8800</v>
      </c>
      <c r="B24" s="136" t="s">
        <v>374</v>
      </c>
      <c r="C24" s="128" t="s">
        <v>375</v>
      </c>
      <c r="D24" s="131">
        <v>7.25</v>
      </c>
      <c r="E24" s="125">
        <v>7.0000000000000007E-2</v>
      </c>
      <c r="F24" s="124">
        <f t="shared" si="0"/>
        <v>6.7424999999999997</v>
      </c>
    </row>
    <row r="25" spans="1:7" ht="40.200000000000003" x14ac:dyDescent="0.3">
      <c r="A25" s="138">
        <v>8800</v>
      </c>
      <c r="B25" s="136" t="s">
        <v>376</v>
      </c>
      <c r="C25" s="128" t="s">
        <v>375</v>
      </c>
      <c r="D25" s="131">
        <v>10.25</v>
      </c>
      <c r="E25" s="125">
        <v>7.0000000000000007E-2</v>
      </c>
      <c r="F25" s="124">
        <f t="shared" si="0"/>
        <v>9.5325000000000006</v>
      </c>
    </row>
    <row r="26" spans="1:7" ht="53.4" x14ac:dyDescent="0.3">
      <c r="A26" s="139" t="s">
        <v>377</v>
      </c>
      <c r="B26" s="140" t="s">
        <v>378</v>
      </c>
      <c r="C26" s="128" t="s">
        <v>372</v>
      </c>
      <c r="D26" s="131">
        <v>13.2</v>
      </c>
      <c r="E26" s="125">
        <v>7.0000000000000007E-2</v>
      </c>
      <c r="F26" s="124">
        <f t="shared" ref="F26:F89" si="1">D26-(D26*E26)</f>
        <v>12.276</v>
      </c>
    </row>
    <row r="27" spans="1:7" ht="53.4" x14ac:dyDescent="0.3">
      <c r="A27" s="139" t="s">
        <v>377</v>
      </c>
      <c r="B27" s="140" t="s">
        <v>379</v>
      </c>
      <c r="C27" s="128" t="s">
        <v>372</v>
      </c>
      <c r="D27" s="131">
        <v>17.25</v>
      </c>
      <c r="E27" s="125">
        <v>7.0000000000000007E-2</v>
      </c>
      <c r="F27" s="124">
        <f t="shared" si="1"/>
        <v>16.0425</v>
      </c>
    </row>
    <row r="28" spans="1:7" ht="53.4" x14ac:dyDescent="0.3">
      <c r="A28" s="139" t="s">
        <v>377</v>
      </c>
      <c r="B28" s="140" t="s">
        <v>380</v>
      </c>
      <c r="C28" s="128" t="s">
        <v>372</v>
      </c>
      <c r="D28" s="131">
        <v>18.12</v>
      </c>
      <c r="E28" s="125">
        <v>7.0000000000000007E-2</v>
      </c>
      <c r="F28" s="124">
        <f t="shared" si="1"/>
        <v>16.851600000000001</v>
      </c>
      <c r="G28" s="33">
        <v>42160</v>
      </c>
    </row>
    <row r="29" spans="1:7" ht="53.4" x14ac:dyDescent="0.3">
      <c r="A29" s="139" t="s">
        <v>377</v>
      </c>
      <c r="B29" s="140" t="s">
        <v>381</v>
      </c>
      <c r="C29" s="128" t="s">
        <v>372</v>
      </c>
      <c r="D29" s="131">
        <v>20.48</v>
      </c>
      <c r="E29" s="125">
        <v>7.0000000000000007E-2</v>
      </c>
      <c r="F29" s="124">
        <f t="shared" si="1"/>
        <v>19.046399999999998</v>
      </c>
      <c r="G29" s="141">
        <v>42160</v>
      </c>
    </row>
    <row r="30" spans="1:7" ht="40.200000000000003" x14ac:dyDescent="0.3">
      <c r="A30" s="139" t="s">
        <v>382</v>
      </c>
      <c r="B30" s="140" t="s">
        <v>383</v>
      </c>
      <c r="C30" s="128" t="s">
        <v>375</v>
      </c>
      <c r="D30" s="131">
        <v>4.25</v>
      </c>
      <c r="E30" s="125">
        <v>7.0000000000000007E-2</v>
      </c>
      <c r="F30" s="124">
        <f t="shared" si="1"/>
        <v>3.9525000000000001</v>
      </c>
      <c r="G30" s="141">
        <v>42160</v>
      </c>
    </row>
    <row r="31" spans="1:7" ht="40.200000000000003" x14ac:dyDescent="0.3">
      <c r="A31" s="139" t="s">
        <v>382</v>
      </c>
      <c r="B31" s="140" t="s">
        <v>384</v>
      </c>
      <c r="C31" s="128" t="s">
        <v>375</v>
      </c>
      <c r="D31" s="131">
        <v>6.25</v>
      </c>
      <c r="E31" s="125">
        <v>7.0000000000000007E-2</v>
      </c>
      <c r="F31" s="124">
        <f t="shared" si="1"/>
        <v>5.8125</v>
      </c>
      <c r="G31" s="141">
        <v>42160</v>
      </c>
    </row>
    <row r="32" spans="1:7" ht="40.200000000000003" x14ac:dyDescent="0.3">
      <c r="A32" s="139" t="s">
        <v>385</v>
      </c>
      <c r="B32" s="140" t="s">
        <v>386</v>
      </c>
      <c r="C32" s="128" t="s">
        <v>372</v>
      </c>
      <c r="D32" s="131">
        <v>7.5</v>
      </c>
      <c r="E32" s="125">
        <v>7.0000000000000007E-2</v>
      </c>
      <c r="F32" s="124">
        <f t="shared" si="1"/>
        <v>6.9749999999999996</v>
      </c>
      <c r="G32" s="141">
        <v>42160</v>
      </c>
    </row>
    <row r="33" spans="1:7" ht="40.200000000000003" x14ac:dyDescent="0.3">
      <c r="A33" s="139" t="s">
        <v>385</v>
      </c>
      <c r="B33" s="140" t="s">
        <v>387</v>
      </c>
      <c r="C33" s="128" t="s">
        <v>372</v>
      </c>
      <c r="D33" s="131">
        <v>9.1</v>
      </c>
      <c r="E33" s="125">
        <v>7.0000000000000007E-2</v>
      </c>
      <c r="F33" s="124">
        <f t="shared" si="1"/>
        <v>8.4629999999999992</v>
      </c>
      <c r="G33" s="141">
        <v>42160</v>
      </c>
    </row>
    <row r="34" spans="1:7" ht="40.200000000000003" x14ac:dyDescent="0.3">
      <c r="A34" s="139" t="s">
        <v>195</v>
      </c>
      <c r="B34" s="140" t="s">
        <v>388</v>
      </c>
      <c r="C34" s="128" t="s">
        <v>375</v>
      </c>
      <c r="D34" s="131">
        <v>3.15</v>
      </c>
      <c r="E34" s="125">
        <v>7.0000000000000007E-2</v>
      </c>
      <c r="F34" s="124">
        <f t="shared" si="1"/>
        <v>2.9295</v>
      </c>
      <c r="G34" s="141">
        <v>42160</v>
      </c>
    </row>
    <row r="35" spans="1:7" ht="40.200000000000003" x14ac:dyDescent="0.3">
      <c r="A35" s="126" t="s">
        <v>195</v>
      </c>
      <c r="B35" s="140" t="s">
        <v>389</v>
      </c>
      <c r="C35" s="128" t="s">
        <v>375</v>
      </c>
      <c r="D35" s="131">
        <v>6.32</v>
      </c>
      <c r="E35" s="125">
        <v>7.0000000000000007E-2</v>
      </c>
      <c r="F35" s="124">
        <f t="shared" si="1"/>
        <v>5.8776000000000002</v>
      </c>
      <c r="G35" s="141">
        <v>42160</v>
      </c>
    </row>
    <row r="36" spans="1:7" ht="40.200000000000003" x14ac:dyDescent="0.3">
      <c r="A36" s="126" t="s">
        <v>195</v>
      </c>
      <c r="B36" s="140" t="s">
        <v>390</v>
      </c>
      <c r="C36" s="128" t="s">
        <v>375</v>
      </c>
      <c r="D36" s="131">
        <v>7.15</v>
      </c>
      <c r="E36" s="125">
        <v>7.0000000000000007E-2</v>
      </c>
      <c r="F36" s="124">
        <f t="shared" si="1"/>
        <v>6.6495000000000006</v>
      </c>
      <c r="G36" s="141">
        <v>42160</v>
      </c>
    </row>
    <row r="37" spans="1:7" ht="40.200000000000003" x14ac:dyDescent="0.3">
      <c r="A37" s="126" t="s">
        <v>391</v>
      </c>
      <c r="B37" s="140" t="s">
        <v>392</v>
      </c>
      <c r="C37" s="128" t="s">
        <v>372</v>
      </c>
      <c r="D37" s="131">
        <v>10.63</v>
      </c>
      <c r="E37" s="125">
        <v>7.0000000000000007E-2</v>
      </c>
      <c r="F37" s="124">
        <f t="shared" si="1"/>
        <v>9.8859000000000012</v>
      </c>
      <c r="G37" s="141">
        <v>42160</v>
      </c>
    </row>
    <row r="38" spans="1:7" ht="40.200000000000003" x14ac:dyDescent="0.3">
      <c r="A38" s="126" t="s">
        <v>391</v>
      </c>
      <c r="B38" s="140" t="s">
        <v>393</v>
      </c>
      <c r="C38" s="128" t="s">
        <v>372</v>
      </c>
      <c r="D38" s="131">
        <v>12.3</v>
      </c>
      <c r="E38" s="125">
        <v>7.0000000000000007E-2</v>
      </c>
      <c r="F38" s="124">
        <f t="shared" si="1"/>
        <v>11.439</v>
      </c>
      <c r="G38" s="141">
        <v>42160</v>
      </c>
    </row>
    <row r="39" spans="1:7" ht="40.200000000000003" x14ac:dyDescent="0.3">
      <c r="A39" s="126" t="s">
        <v>391</v>
      </c>
      <c r="B39" s="140" t="s">
        <v>394</v>
      </c>
      <c r="C39" s="128" t="s">
        <v>372</v>
      </c>
      <c r="D39" s="131">
        <v>15.58</v>
      </c>
      <c r="E39" s="125">
        <v>7.0000000000000007E-2</v>
      </c>
      <c r="F39" s="124">
        <f t="shared" si="1"/>
        <v>14.4894</v>
      </c>
      <c r="G39" s="141">
        <v>42160</v>
      </c>
    </row>
    <row r="40" spans="1:7" ht="53.4" x14ac:dyDescent="0.3">
      <c r="A40" s="126" t="s">
        <v>395</v>
      </c>
      <c r="B40" s="127" t="s">
        <v>396</v>
      </c>
      <c r="C40" s="128" t="s">
        <v>205</v>
      </c>
      <c r="D40" s="131">
        <v>90.6</v>
      </c>
      <c r="E40" s="125">
        <v>7.0000000000000007E-2</v>
      </c>
      <c r="F40" s="124">
        <f t="shared" si="1"/>
        <v>84.257999999999996</v>
      </c>
      <c r="G40" s="141">
        <v>42160</v>
      </c>
    </row>
    <row r="41" spans="1:7" ht="53.4" x14ac:dyDescent="0.3">
      <c r="A41" s="126" t="s">
        <v>395</v>
      </c>
      <c r="B41" s="127" t="s">
        <v>397</v>
      </c>
      <c r="C41" s="128" t="s">
        <v>205</v>
      </c>
      <c r="D41" s="131">
        <v>119.4</v>
      </c>
      <c r="E41" s="125">
        <v>7.0000000000000007E-2</v>
      </c>
      <c r="F41" s="124">
        <f t="shared" si="1"/>
        <v>111.042</v>
      </c>
      <c r="G41" s="141">
        <v>42160</v>
      </c>
    </row>
    <row r="42" spans="1:7" ht="53.4" x14ac:dyDescent="0.3">
      <c r="A42" s="126" t="s">
        <v>395</v>
      </c>
      <c r="B42" s="127" t="s">
        <v>398</v>
      </c>
      <c r="C42" s="128" t="s">
        <v>205</v>
      </c>
      <c r="D42" s="131">
        <v>130.65</v>
      </c>
      <c r="E42" s="125">
        <v>7.0000000000000007E-2</v>
      </c>
      <c r="F42" s="124">
        <f t="shared" si="1"/>
        <v>121.50450000000001</v>
      </c>
      <c r="G42" s="141">
        <v>42160</v>
      </c>
    </row>
    <row r="43" spans="1:7" ht="66.599999999999994" x14ac:dyDescent="0.3">
      <c r="A43" s="126" t="s">
        <v>399</v>
      </c>
      <c r="B43" s="127" t="s">
        <v>400</v>
      </c>
      <c r="C43" s="128" t="s">
        <v>401</v>
      </c>
      <c r="D43" s="131">
        <v>113.25</v>
      </c>
      <c r="E43" s="125">
        <v>7.0000000000000007E-2</v>
      </c>
      <c r="F43" s="124">
        <f t="shared" si="1"/>
        <v>105.32250000000001</v>
      </c>
      <c r="G43" s="141">
        <v>42160</v>
      </c>
    </row>
    <row r="44" spans="1:7" ht="66.599999999999994" x14ac:dyDescent="0.3">
      <c r="A44" s="126" t="s">
        <v>399</v>
      </c>
      <c r="B44" s="127" t="s">
        <v>402</v>
      </c>
      <c r="C44" s="128" t="s">
        <v>401</v>
      </c>
      <c r="D44" s="131">
        <v>121.5</v>
      </c>
      <c r="E44" s="125">
        <v>7.0000000000000007E-2</v>
      </c>
      <c r="F44" s="124">
        <f t="shared" si="1"/>
        <v>112.995</v>
      </c>
      <c r="G44" s="141">
        <v>42160</v>
      </c>
    </row>
    <row r="45" spans="1:7" ht="66.599999999999994" x14ac:dyDescent="0.3">
      <c r="A45" s="126" t="s">
        <v>399</v>
      </c>
      <c r="B45" s="127" t="s">
        <v>403</v>
      </c>
      <c r="C45" s="128" t="s">
        <v>401</v>
      </c>
      <c r="D45" s="131">
        <v>129.75</v>
      </c>
      <c r="E45" s="125">
        <v>7.0000000000000007E-2</v>
      </c>
      <c r="F45" s="124">
        <f t="shared" si="1"/>
        <v>120.6675</v>
      </c>
      <c r="G45" s="141">
        <v>42160</v>
      </c>
    </row>
    <row r="46" spans="1:7" ht="66.599999999999994" x14ac:dyDescent="0.3">
      <c r="A46" s="126" t="s">
        <v>399</v>
      </c>
      <c r="B46" s="127" t="s">
        <v>404</v>
      </c>
      <c r="C46" s="128" t="s">
        <v>401</v>
      </c>
      <c r="D46" s="131">
        <v>138</v>
      </c>
      <c r="E46" s="125">
        <v>7.0000000000000007E-2</v>
      </c>
      <c r="F46" s="124">
        <f t="shared" si="1"/>
        <v>128.34</v>
      </c>
      <c r="G46" s="141">
        <v>42160</v>
      </c>
    </row>
    <row r="47" spans="1:7" ht="66.599999999999994" x14ac:dyDescent="0.3">
      <c r="A47" s="126" t="s">
        <v>399</v>
      </c>
      <c r="B47" s="127" t="s">
        <v>405</v>
      </c>
      <c r="C47" s="128" t="s">
        <v>401</v>
      </c>
      <c r="D47" s="131">
        <v>146.25</v>
      </c>
      <c r="E47" s="125">
        <v>7.0000000000000007E-2</v>
      </c>
      <c r="F47" s="124">
        <f t="shared" si="1"/>
        <v>136.01249999999999</v>
      </c>
      <c r="G47" s="141">
        <v>42160</v>
      </c>
    </row>
    <row r="48" spans="1:7" ht="66.599999999999994" x14ac:dyDescent="0.3">
      <c r="A48" s="126" t="s">
        <v>399</v>
      </c>
      <c r="B48" s="127" t="s">
        <v>406</v>
      </c>
      <c r="C48" s="128" t="s">
        <v>401</v>
      </c>
      <c r="D48" s="131">
        <v>154.6</v>
      </c>
      <c r="E48" s="125">
        <v>7.0000000000000007E-2</v>
      </c>
      <c r="F48" s="124">
        <f t="shared" si="1"/>
        <v>143.77799999999999</v>
      </c>
      <c r="G48" s="141">
        <v>42160</v>
      </c>
    </row>
    <row r="49" spans="1:7" ht="66.599999999999994" x14ac:dyDescent="0.3">
      <c r="A49" s="126" t="s">
        <v>399</v>
      </c>
      <c r="B49" s="127" t="s">
        <v>407</v>
      </c>
      <c r="C49" s="128" t="s">
        <v>401</v>
      </c>
      <c r="D49" s="131">
        <v>162.85</v>
      </c>
      <c r="E49" s="125">
        <v>7.0000000000000007E-2</v>
      </c>
      <c r="F49" s="124">
        <f t="shared" si="1"/>
        <v>151.45050000000001</v>
      </c>
      <c r="G49" s="141">
        <v>42160</v>
      </c>
    </row>
    <row r="50" spans="1:7" ht="66.599999999999994" x14ac:dyDescent="0.3">
      <c r="A50" s="126" t="s">
        <v>399</v>
      </c>
      <c r="B50" s="127" t="s">
        <v>408</v>
      </c>
      <c r="C50" s="128" t="s">
        <v>401</v>
      </c>
      <c r="D50" s="131">
        <v>125.6</v>
      </c>
      <c r="E50" s="125">
        <v>7.0000000000000007E-2</v>
      </c>
      <c r="F50" s="124">
        <f t="shared" si="1"/>
        <v>116.80799999999999</v>
      </c>
      <c r="G50" s="141">
        <v>42160</v>
      </c>
    </row>
    <row r="51" spans="1:7" ht="66.599999999999994" x14ac:dyDescent="0.3">
      <c r="A51" s="126" t="s">
        <v>399</v>
      </c>
      <c r="B51" s="127" t="s">
        <v>409</v>
      </c>
      <c r="C51" s="128" t="s">
        <v>401</v>
      </c>
      <c r="D51" s="131">
        <v>133.9</v>
      </c>
      <c r="E51" s="125">
        <v>7.0000000000000007E-2</v>
      </c>
      <c r="F51" s="124">
        <f t="shared" si="1"/>
        <v>124.527</v>
      </c>
      <c r="G51" s="141">
        <v>42160</v>
      </c>
    </row>
    <row r="52" spans="1:7" ht="66.599999999999994" x14ac:dyDescent="0.3">
      <c r="A52" s="126" t="s">
        <v>399</v>
      </c>
      <c r="B52" s="127" t="s">
        <v>410</v>
      </c>
      <c r="C52" s="128" t="s">
        <v>401</v>
      </c>
      <c r="D52" s="131">
        <v>144.9</v>
      </c>
      <c r="E52" s="125">
        <v>7.0000000000000007E-2</v>
      </c>
      <c r="F52" s="124">
        <f t="shared" si="1"/>
        <v>134.75700000000001</v>
      </c>
      <c r="G52" s="141">
        <v>42160</v>
      </c>
    </row>
    <row r="53" spans="1:7" ht="66.599999999999994" x14ac:dyDescent="0.3">
      <c r="A53" s="126" t="s">
        <v>399</v>
      </c>
      <c r="B53" s="127" t="s">
        <v>411</v>
      </c>
      <c r="C53" s="128" t="s">
        <v>401</v>
      </c>
      <c r="D53" s="131">
        <v>153.19999999999999</v>
      </c>
      <c r="E53" s="125">
        <v>7.0000000000000007E-2</v>
      </c>
      <c r="F53" s="124">
        <f t="shared" si="1"/>
        <v>142.476</v>
      </c>
      <c r="G53" s="141">
        <v>42160</v>
      </c>
    </row>
    <row r="54" spans="1:7" ht="66.599999999999994" x14ac:dyDescent="0.3">
      <c r="A54" s="126" t="s">
        <v>399</v>
      </c>
      <c r="B54" s="127" t="s">
        <v>412</v>
      </c>
      <c r="C54" s="128" t="s">
        <v>401</v>
      </c>
      <c r="D54" s="131">
        <v>161.5</v>
      </c>
      <c r="E54" s="125">
        <v>7.0000000000000007E-2</v>
      </c>
      <c r="F54" s="124">
        <f t="shared" si="1"/>
        <v>150.19499999999999</v>
      </c>
      <c r="G54" s="141">
        <v>42160</v>
      </c>
    </row>
    <row r="55" spans="1:7" ht="66.599999999999994" x14ac:dyDescent="0.3">
      <c r="A55" s="126" t="s">
        <v>399</v>
      </c>
      <c r="B55" s="127" t="s">
        <v>413</v>
      </c>
      <c r="C55" s="128" t="s">
        <v>401</v>
      </c>
      <c r="D55" s="131">
        <v>169.75</v>
      </c>
      <c r="E55" s="125">
        <v>7.0000000000000007E-2</v>
      </c>
      <c r="F55" s="124">
        <f t="shared" si="1"/>
        <v>157.86750000000001</v>
      </c>
      <c r="G55" s="141">
        <v>42160</v>
      </c>
    </row>
    <row r="56" spans="1:7" ht="66.599999999999994" x14ac:dyDescent="0.3">
      <c r="A56" s="126" t="s">
        <v>399</v>
      </c>
      <c r="B56" s="127" t="s">
        <v>414</v>
      </c>
      <c r="C56" s="128" t="s">
        <v>401</v>
      </c>
      <c r="D56" s="131">
        <v>178</v>
      </c>
      <c r="E56" s="125">
        <v>7.0000000000000007E-2</v>
      </c>
      <c r="F56" s="124">
        <f t="shared" si="1"/>
        <v>165.54</v>
      </c>
      <c r="G56" s="141">
        <v>42160</v>
      </c>
    </row>
    <row r="57" spans="1:7" ht="66.599999999999994" x14ac:dyDescent="0.3">
      <c r="A57" s="126" t="s">
        <v>415</v>
      </c>
      <c r="B57" s="127" t="s">
        <v>416</v>
      </c>
      <c r="C57" s="128" t="s">
        <v>205</v>
      </c>
      <c r="D57" s="131">
        <v>90</v>
      </c>
      <c r="E57" s="125">
        <v>7.0000000000000007E-2</v>
      </c>
      <c r="F57" s="124">
        <f t="shared" si="1"/>
        <v>83.7</v>
      </c>
      <c r="G57" s="141">
        <v>42160</v>
      </c>
    </row>
    <row r="58" spans="1:7" ht="66.599999999999994" x14ac:dyDescent="0.3">
      <c r="A58" s="126" t="s">
        <v>415</v>
      </c>
      <c r="B58" s="127" t="s">
        <v>417</v>
      </c>
      <c r="C58" s="128" t="s">
        <v>205</v>
      </c>
      <c r="D58" s="131">
        <v>125.4</v>
      </c>
      <c r="E58" s="125">
        <v>7.0000000000000007E-2</v>
      </c>
      <c r="F58" s="124">
        <f t="shared" si="1"/>
        <v>116.622</v>
      </c>
      <c r="G58" s="141">
        <v>42160</v>
      </c>
    </row>
    <row r="59" spans="1:7" ht="66.599999999999994" x14ac:dyDescent="0.3">
      <c r="A59" s="126" t="s">
        <v>415</v>
      </c>
      <c r="B59" s="127" t="s">
        <v>418</v>
      </c>
      <c r="C59" s="128" t="s">
        <v>205</v>
      </c>
      <c r="D59" s="131">
        <v>137.4</v>
      </c>
      <c r="E59" s="125">
        <v>7.0000000000000007E-2</v>
      </c>
      <c r="F59" s="124">
        <f t="shared" si="1"/>
        <v>127.78200000000001</v>
      </c>
      <c r="G59" s="141">
        <v>42160</v>
      </c>
    </row>
    <row r="60" spans="1:7" ht="66.599999999999994" x14ac:dyDescent="0.3">
      <c r="A60" s="126" t="s">
        <v>419</v>
      </c>
      <c r="B60" s="127" t="s">
        <v>420</v>
      </c>
      <c r="C60" s="128" t="s">
        <v>205</v>
      </c>
      <c r="D60" s="131">
        <v>103.32</v>
      </c>
      <c r="E60" s="125">
        <v>7.0000000000000007E-2</v>
      </c>
      <c r="F60" s="124">
        <f t="shared" si="1"/>
        <v>96.087599999999995</v>
      </c>
      <c r="G60" s="141">
        <v>42160</v>
      </c>
    </row>
    <row r="61" spans="1:7" ht="66.599999999999994" x14ac:dyDescent="0.3">
      <c r="A61" s="126" t="s">
        <v>419</v>
      </c>
      <c r="B61" s="127" t="s">
        <v>421</v>
      </c>
      <c r="C61" s="128" t="s">
        <v>205</v>
      </c>
      <c r="D61" s="134">
        <v>125.4</v>
      </c>
      <c r="E61" s="125">
        <v>7.0000000000000007E-2</v>
      </c>
      <c r="F61" s="124">
        <f t="shared" si="1"/>
        <v>116.622</v>
      </c>
      <c r="G61" s="141">
        <v>42160</v>
      </c>
    </row>
    <row r="62" spans="1:7" ht="93" x14ac:dyDescent="0.3">
      <c r="A62" s="126" t="s">
        <v>422</v>
      </c>
      <c r="B62" s="127" t="s">
        <v>423</v>
      </c>
      <c r="C62" s="128" t="s">
        <v>401</v>
      </c>
      <c r="D62" s="134">
        <v>168.45</v>
      </c>
      <c r="E62" s="125">
        <v>7.0000000000000007E-2</v>
      </c>
      <c r="F62" s="124">
        <f t="shared" si="1"/>
        <v>156.65849999999998</v>
      </c>
      <c r="G62" s="141">
        <v>42160</v>
      </c>
    </row>
    <row r="63" spans="1:7" ht="93" x14ac:dyDescent="0.3">
      <c r="A63" s="126" t="s">
        <v>422</v>
      </c>
      <c r="B63" s="127" t="s">
        <v>424</v>
      </c>
      <c r="C63" s="128" t="s">
        <v>401</v>
      </c>
      <c r="D63" s="134">
        <v>193.2</v>
      </c>
      <c r="E63" s="125">
        <v>7.0000000000000007E-2</v>
      </c>
      <c r="F63" s="124">
        <f t="shared" si="1"/>
        <v>179.67599999999999</v>
      </c>
      <c r="G63" s="141">
        <v>42160</v>
      </c>
    </row>
    <row r="64" spans="1:7" ht="93" x14ac:dyDescent="0.3">
      <c r="A64" s="126" t="s">
        <v>422</v>
      </c>
      <c r="B64" s="127" t="s">
        <v>425</v>
      </c>
      <c r="C64" s="128" t="s">
        <v>401</v>
      </c>
      <c r="D64" s="134">
        <v>209.75</v>
      </c>
      <c r="E64" s="125">
        <v>7.0000000000000007E-2</v>
      </c>
      <c r="F64" s="124">
        <f t="shared" si="1"/>
        <v>195.0675</v>
      </c>
      <c r="G64" s="141">
        <v>42160</v>
      </c>
    </row>
    <row r="65" spans="1:7" ht="93" x14ac:dyDescent="0.3">
      <c r="A65" s="126" t="s">
        <v>422</v>
      </c>
      <c r="B65" s="127" t="s">
        <v>426</v>
      </c>
      <c r="C65" s="128" t="s">
        <v>401</v>
      </c>
      <c r="D65" s="134">
        <v>226.4</v>
      </c>
      <c r="E65" s="125">
        <v>7.0000000000000007E-2</v>
      </c>
      <c r="F65" s="124">
        <f t="shared" si="1"/>
        <v>210.55199999999999</v>
      </c>
      <c r="G65" s="141">
        <v>42160</v>
      </c>
    </row>
    <row r="66" spans="1:7" ht="93" x14ac:dyDescent="0.3">
      <c r="A66" s="126" t="s">
        <v>422</v>
      </c>
      <c r="B66" s="127" t="s">
        <v>427</v>
      </c>
      <c r="C66" s="128" t="s">
        <v>401</v>
      </c>
      <c r="D66" s="134">
        <v>242.8</v>
      </c>
      <c r="E66" s="125">
        <v>7.0000000000000007E-2</v>
      </c>
      <c r="F66" s="124">
        <f t="shared" si="1"/>
        <v>225.804</v>
      </c>
      <c r="G66" s="141">
        <v>42160</v>
      </c>
    </row>
    <row r="67" spans="1:7" ht="93" x14ac:dyDescent="0.3">
      <c r="A67" s="126" t="s">
        <v>422</v>
      </c>
      <c r="B67" s="127" t="s">
        <v>428</v>
      </c>
      <c r="C67" s="128" t="s">
        <v>401</v>
      </c>
      <c r="D67" s="134">
        <v>248.8</v>
      </c>
      <c r="E67" s="125">
        <v>7.0000000000000007E-2</v>
      </c>
      <c r="F67" s="124">
        <f t="shared" si="1"/>
        <v>231.38400000000001</v>
      </c>
      <c r="G67" s="141">
        <v>42160</v>
      </c>
    </row>
    <row r="68" spans="1:7" ht="93" x14ac:dyDescent="0.3">
      <c r="A68" s="126" t="s">
        <v>422</v>
      </c>
      <c r="B68" s="127" t="s">
        <v>429</v>
      </c>
      <c r="C68" s="128" t="s">
        <v>401</v>
      </c>
      <c r="D68" s="134">
        <v>265</v>
      </c>
      <c r="E68" s="125">
        <v>7.0000000000000007E-2</v>
      </c>
      <c r="F68" s="124">
        <f t="shared" si="1"/>
        <v>246.45</v>
      </c>
      <c r="G68" s="141">
        <v>42160</v>
      </c>
    </row>
    <row r="69" spans="1:7" ht="93" x14ac:dyDescent="0.3">
      <c r="A69" s="126" t="s">
        <v>422</v>
      </c>
      <c r="B69" s="127" t="s">
        <v>430</v>
      </c>
      <c r="C69" s="128" t="s">
        <v>401</v>
      </c>
      <c r="D69" s="134">
        <v>281.5</v>
      </c>
      <c r="E69" s="125">
        <v>7.0000000000000007E-2</v>
      </c>
      <c r="F69" s="124">
        <f t="shared" si="1"/>
        <v>261.79500000000002</v>
      </c>
      <c r="G69" s="141">
        <v>42160</v>
      </c>
    </row>
    <row r="70" spans="1:7" ht="93" x14ac:dyDescent="0.3">
      <c r="A70" s="126" t="s">
        <v>422</v>
      </c>
      <c r="B70" s="127" t="s">
        <v>431</v>
      </c>
      <c r="C70" s="128" t="s">
        <v>401</v>
      </c>
      <c r="D70" s="134">
        <v>298.10000000000002</v>
      </c>
      <c r="E70" s="125">
        <v>7.0000000000000007E-2</v>
      </c>
      <c r="F70" s="124">
        <f t="shared" si="1"/>
        <v>277.233</v>
      </c>
      <c r="G70" s="141">
        <v>42160</v>
      </c>
    </row>
    <row r="71" spans="1:7" ht="93" x14ac:dyDescent="0.3">
      <c r="A71" s="126" t="s">
        <v>422</v>
      </c>
      <c r="B71" s="127" t="s">
        <v>432</v>
      </c>
      <c r="C71" s="128" t="s">
        <v>401</v>
      </c>
      <c r="D71" s="134">
        <v>314.75</v>
      </c>
      <c r="E71" s="125">
        <v>7.0000000000000007E-2</v>
      </c>
      <c r="F71" s="124">
        <f t="shared" si="1"/>
        <v>292.71749999999997</v>
      </c>
      <c r="G71" s="141">
        <v>42160</v>
      </c>
    </row>
    <row r="72" spans="1:7" ht="79.8" x14ac:dyDescent="0.3">
      <c r="A72" s="126" t="s">
        <v>422</v>
      </c>
      <c r="B72" s="127" t="s">
        <v>433</v>
      </c>
      <c r="C72" s="128" t="s">
        <v>401</v>
      </c>
      <c r="D72" s="134">
        <v>198.75</v>
      </c>
      <c r="E72" s="125">
        <v>7.0000000000000007E-2</v>
      </c>
      <c r="F72" s="124">
        <f t="shared" si="1"/>
        <v>184.83750000000001</v>
      </c>
      <c r="G72" s="141">
        <v>42160</v>
      </c>
    </row>
    <row r="73" spans="1:7" ht="79.8" x14ac:dyDescent="0.3">
      <c r="A73" s="126" t="s">
        <v>422</v>
      </c>
      <c r="B73" s="127" t="s">
        <v>434</v>
      </c>
      <c r="C73" s="128" t="s">
        <v>401</v>
      </c>
      <c r="D73" s="134">
        <v>223.5</v>
      </c>
      <c r="E73" s="125">
        <v>7.0000000000000007E-2</v>
      </c>
      <c r="F73" s="124">
        <f t="shared" si="1"/>
        <v>207.85499999999999</v>
      </c>
      <c r="G73" s="141">
        <v>42160</v>
      </c>
    </row>
    <row r="74" spans="1:7" ht="79.8" x14ac:dyDescent="0.3">
      <c r="A74" s="126" t="s">
        <v>422</v>
      </c>
      <c r="B74" s="127" t="s">
        <v>435</v>
      </c>
      <c r="C74" s="128" t="s">
        <v>401</v>
      </c>
      <c r="D74" s="134">
        <v>240.15</v>
      </c>
      <c r="E74" s="125">
        <v>7.0000000000000007E-2</v>
      </c>
      <c r="F74" s="124">
        <f t="shared" si="1"/>
        <v>223.33950000000002</v>
      </c>
      <c r="G74" s="141">
        <v>42160</v>
      </c>
    </row>
    <row r="75" spans="1:7" ht="79.8" x14ac:dyDescent="0.3">
      <c r="A75" s="126" t="s">
        <v>422</v>
      </c>
      <c r="B75" s="127" t="s">
        <v>436</v>
      </c>
      <c r="C75" s="128" t="s">
        <v>401</v>
      </c>
      <c r="D75" s="134">
        <v>251.15</v>
      </c>
      <c r="E75" s="125">
        <v>7.0000000000000007E-2</v>
      </c>
      <c r="F75" s="124">
        <f t="shared" si="1"/>
        <v>233.56950000000001</v>
      </c>
      <c r="G75" s="141">
        <v>42160</v>
      </c>
    </row>
    <row r="76" spans="1:7" ht="79.8" x14ac:dyDescent="0.3">
      <c r="A76" s="126" t="s">
        <v>422</v>
      </c>
      <c r="B76" s="127" t="s">
        <v>437</v>
      </c>
      <c r="C76" s="128" t="s">
        <v>401</v>
      </c>
      <c r="D76" s="134">
        <v>267.75</v>
      </c>
      <c r="E76" s="125">
        <v>7.0000000000000007E-2</v>
      </c>
      <c r="F76" s="124">
        <f t="shared" si="1"/>
        <v>249.00749999999999</v>
      </c>
      <c r="G76" s="141">
        <v>42160</v>
      </c>
    </row>
    <row r="77" spans="1:7" ht="79.8" x14ac:dyDescent="0.3">
      <c r="A77" s="126" t="s">
        <v>422</v>
      </c>
      <c r="B77" s="127" t="s">
        <v>438</v>
      </c>
      <c r="C77" s="128" t="s">
        <v>401</v>
      </c>
      <c r="D77" s="134">
        <v>275</v>
      </c>
      <c r="E77" s="125">
        <v>7.0000000000000007E-2</v>
      </c>
      <c r="F77" s="124">
        <f t="shared" si="1"/>
        <v>255.75</v>
      </c>
      <c r="G77" s="141">
        <v>42160</v>
      </c>
    </row>
    <row r="78" spans="1:7" ht="79.8" x14ac:dyDescent="0.3">
      <c r="A78" s="126" t="s">
        <v>422</v>
      </c>
      <c r="B78" s="127" t="s">
        <v>439</v>
      </c>
      <c r="C78" s="128" t="s">
        <v>401</v>
      </c>
      <c r="D78" s="134">
        <v>281.5</v>
      </c>
      <c r="E78" s="125">
        <v>7.0000000000000007E-2</v>
      </c>
      <c r="F78" s="124">
        <f t="shared" si="1"/>
        <v>261.79500000000002</v>
      </c>
      <c r="G78" s="141">
        <v>42160</v>
      </c>
    </row>
    <row r="79" spans="1:7" ht="79.8" x14ac:dyDescent="0.3">
      <c r="A79" s="126" t="s">
        <v>422</v>
      </c>
      <c r="B79" s="127" t="s">
        <v>440</v>
      </c>
      <c r="C79" s="128" t="s">
        <v>401</v>
      </c>
      <c r="D79" s="134">
        <v>298.10000000000002</v>
      </c>
      <c r="E79" s="125">
        <v>7.0000000000000007E-2</v>
      </c>
      <c r="F79" s="124">
        <f t="shared" si="1"/>
        <v>277.233</v>
      </c>
      <c r="G79" s="141">
        <v>42160</v>
      </c>
    </row>
    <row r="80" spans="1:7" ht="79.8" x14ac:dyDescent="0.3">
      <c r="A80" s="126" t="s">
        <v>422</v>
      </c>
      <c r="B80" s="127" t="s">
        <v>441</v>
      </c>
      <c r="C80" s="128" t="s">
        <v>401</v>
      </c>
      <c r="D80" s="134">
        <v>314.64999999999998</v>
      </c>
      <c r="E80" s="125">
        <v>7.0000000000000007E-2</v>
      </c>
      <c r="F80" s="124">
        <f t="shared" si="1"/>
        <v>292.62449999999995</v>
      </c>
      <c r="G80" s="141">
        <v>42160</v>
      </c>
    </row>
    <row r="81" spans="1:7" ht="79.8" x14ac:dyDescent="0.3">
      <c r="A81" s="126" t="s">
        <v>422</v>
      </c>
      <c r="B81" s="127" t="s">
        <v>442</v>
      </c>
      <c r="C81" s="128" t="s">
        <v>401</v>
      </c>
      <c r="D81" s="134">
        <v>331.25</v>
      </c>
      <c r="E81" s="125">
        <v>7.0000000000000007E-2</v>
      </c>
      <c r="F81" s="124">
        <f t="shared" si="1"/>
        <v>308.0625</v>
      </c>
      <c r="G81" s="141">
        <v>42160</v>
      </c>
    </row>
    <row r="82" spans="1:7" ht="79.8" x14ac:dyDescent="0.3">
      <c r="A82" s="126" t="s">
        <v>443</v>
      </c>
      <c r="B82" s="127" t="s">
        <v>444</v>
      </c>
      <c r="C82" s="128" t="s">
        <v>401</v>
      </c>
      <c r="D82" s="134">
        <v>100</v>
      </c>
      <c r="E82" s="125">
        <v>7.0000000000000007E-2</v>
      </c>
      <c r="F82" s="124">
        <f t="shared" si="1"/>
        <v>93</v>
      </c>
      <c r="G82" s="141">
        <v>42160</v>
      </c>
    </row>
    <row r="83" spans="1:7" ht="79.8" x14ac:dyDescent="0.3">
      <c r="A83" s="126" t="s">
        <v>443</v>
      </c>
      <c r="B83" s="127" t="s">
        <v>445</v>
      </c>
      <c r="C83" s="128" t="s">
        <v>401</v>
      </c>
      <c r="D83" s="134">
        <v>110</v>
      </c>
      <c r="E83" s="125">
        <v>7.0000000000000007E-2</v>
      </c>
      <c r="F83" s="124">
        <f t="shared" si="1"/>
        <v>102.3</v>
      </c>
      <c r="G83" s="141">
        <v>42160</v>
      </c>
    </row>
    <row r="84" spans="1:7" ht="79.8" x14ac:dyDescent="0.3">
      <c r="A84" s="126" t="s">
        <v>443</v>
      </c>
      <c r="B84" s="127" t="s">
        <v>446</v>
      </c>
      <c r="C84" s="128" t="s">
        <v>401</v>
      </c>
      <c r="D84" s="134">
        <v>117</v>
      </c>
      <c r="E84" s="125">
        <v>7.0000000000000007E-2</v>
      </c>
      <c r="F84" s="124">
        <f t="shared" si="1"/>
        <v>108.81</v>
      </c>
      <c r="G84" s="141">
        <v>42160</v>
      </c>
    </row>
    <row r="85" spans="1:7" ht="79.8" x14ac:dyDescent="0.3">
      <c r="A85" s="126" t="s">
        <v>443</v>
      </c>
      <c r="B85" s="127" t="s">
        <v>447</v>
      </c>
      <c r="C85" s="128" t="s">
        <v>401</v>
      </c>
      <c r="D85" s="134">
        <v>124</v>
      </c>
      <c r="E85" s="125">
        <v>7.0000000000000007E-2</v>
      </c>
      <c r="F85" s="124">
        <f t="shared" si="1"/>
        <v>115.32</v>
      </c>
      <c r="G85" s="141">
        <v>42160</v>
      </c>
    </row>
    <row r="86" spans="1:7" ht="79.8" x14ac:dyDescent="0.3">
      <c r="A86" s="126" t="s">
        <v>443</v>
      </c>
      <c r="B86" s="127" t="s">
        <v>448</v>
      </c>
      <c r="C86" s="128" t="s">
        <v>401</v>
      </c>
      <c r="D86" s="134">
        <v>131</v>
      </c>
      <c r="E86" s="125">
        <v>7.0000000000000007E-2</v>
      </c>
      <c r="F86" s="124">
        <f t="shared" si="1"/>
        <v>121.83</v>
      </c>
      <c r="G86" s="141">
        <v>42160</v>
      </c>
    </row>
    <row r="87" spans="1:7" ht="79.8" x14ac:dyDescent="0.3">
      <c r="A87" s="126" t="s">
        <v>443</v>
      </c>
      <c r="B87" s="127" t="s">
        <v>449</v>
      </c>
      <c r="C87" s="128" t="s">
        <v>401</v>
      </c>
      <c r="D87" s="134">
        <v>137</v>
      </c>
      <c r="E87" s="125">
        <v>7.0000000000000007E-2</v>
      </c>
      <c r="F87" s="124">
        <f t="shared" si="1"/>
        <v>127.41</v>
      </c>
      <c r="G87" s="141">
        <v>42160</v>
      </c>
    </row>
    <row r="88" spans="1:7" ht="79.8" x14ac:dyDescent="0.3">
      <c r="A88" s="126" t="s">
        <v>443</v>
      </c>
      <c r="B88" s="127" t="s">
        <v>450</v>
      </c>
      <c r="C88" s="128" t="s">
        <v>401</v>
      </c>
      <c r="D88" s="134">
        <v>143</v>
      </c>
      <c r="E88" s="125">
        <v>7.0000000000000007E-2</v>
      </c>
      <c r="F88" s="124">
        <f t="shared" si="1"/>
        <v>132.99</v>
      </c>
      <c r="G88" s="141">
        <v>42160</v>
      </c>
    </row>
    <row r="89" spans="1:7" ht="79.8" x14ac:dyDescent="0.3">
      <c r="A89" s="126" t="s">
        <v>443</v>
      </c>
      <c r="B89" s="127" t="s">
        <v>451</v>
      </c>
      <c r="C89" s="128" t="s">
        <v>401</v>
      </c>
      <c r="D89" s="134">
        <v>149</v>
      </c>
      <c r="E89" s="125">
        <v>7.0000000000000007E-2</v>
      </c>
      <c r="F89" s="124">
        <f t="shared" si="1"/>
        <v>138.57</v>
      </c>
      <c r="G89" s="141">
        <v>42160</v>
      </c>
    </row>
    <row r="90" spans="1:7" ht="79.8" x14ac:dyDescent="0.3">
      <c r="A90" s="126" t="s">
        <v>443</v>
      </c>
      <c r="B90" s="127" t="s">
        <v>452</v>
      </c>
      <c r="C90" s="128" t="s">
        <v>401</v>
      </c>
      <c r="D90" s="134">
        <v>155</v>
      </c>
      <c r="E90" s="125">
        <v>7.0000000000000007E-2</v>
      </c>
      <c r="F90" s="124">
        <f t="shared" ref="F90:F145" si="2">D90-(D90*E90)</f>
        <v>144.15</v>
      </c>
      <c r="G90" s="141">
        <v>42160</v>
      </c>
    </row>
    <row r="91" spans="1:7" ht="79.8" x14ac:dyDescent="0.3">
      <c r="A91" s="126" t="s">
        <v>443</v>
      </c>
      <c r="B91" s="127" t="s">
        <v>453</v>
      </c>
      <c r="C91" s="128" t="s">
        <v>401</v>
      </c>
      <c r="D91" s="134">
        <v>161</v>
      </c>
      <c r="E91" s="125">
        <v>7.0000000000000007E-2</v>
      </c>
      <c r="F91" s="124">
        <f t="shared" si="2"/>
        <v>149.72999999999999</v>
      </c>
      <c r="G91" s="141">
        <v>42160</v>
      </c>
    </row>
    <row r="92" spans="1:7" ht="66.599999999999994" x14ac:dyDescent="0.3">
      <c r="A92" s="126" t="s">
        <v>443</v>
      </c>
      <c r="B92" s="127" t="s">
        <v>454</v>
      </c>
      <c r="C92" s="128" t="s">
        <v>401</v>
      </c>
      <c r="D92" s="134">
        <v>109</v>
      </c>
      <c r="E92" s="125">
        <v>7.0000000000000007E-2</v>
      </c>
      <c r="F92" s="124">
        <f t="shared" si="2"/>
        <v>101.37</v>
      </c>
      <c r="G92" s="141">
        <v>42160</v>
      </c>
    </row>
    <row r="93" spans="1:7" ht="66.599999999999994" x14ac:dyDescent="0.3">
      <c r="A93" s="126" t="s">
        <v>443</v>
      </c>
      <c r="B93" s="127" t="s">
        <v>455</v>
      </c>
      <c r="C93" s="128" t="s">
        <v>401</v>
      </c>
      <c r="D93" s="134">
        <v>119</v>
      </c>
      <c r="E93" s="125">
        <v>7.0000000000000007E-2</v>
      </c>
      <c r="F93" s="124">
        <f t="shared" si="2"/>
        <v>110.67</v>
      </c>
      <c r="G93" s="141">
        <v>42160</v>
      </c>
    </row>
    <row r="94" spans="1:7" ht="66.599999999999994" x14ac:dyDescent="0.3">
      <c r="A94" s="126" t="s">
        <v>443</v>
      </c>
      <c r="B94" s="127" t="s">
        <v>456</v>
      </c>
      <c r="C94" s="128" t="s">
        <v>401</v>
      </c>
      <c r="D94" s="134">
        <v>126</v>
      </c>
      <c r="E94" s="125">
        <v>7.0000000000000007E-2</v>
      </c>
      <c r="F94" s="124">
        <f t="shared" si="2"/>
        <v>117.18</v>
      </c>
      <c r="G94" s="141">
        <v>42160</v>
      </c>
    </row>
    <row r="95" spans="1:7" ht="66.599999999999994" x14ac:dyDescent="0.3">
      <c r="A95" s="126" t="s">
        <v>443</v>
      </c>
      <c r="B95" s="127" t="s">
        <v>457</v>
      </c>
      <c r="C95" s="128" t="s">
        <v>401</v>
      </c>
      <c r="D95" s="134">
        <v>133</v>
      </c>
      <c r="E95" s="125">
        <v>7.0000000000000007E-2</v>
      </c>
      <c r="F95" s="124">
        <f t="shared" si="2"/>
        <v>123.69</v>
      </c>
      <c r="G95" s="141">
        <v>42160</v>
      </c>
    </row>
    <row r="96" spans="1:7" ht="66.599999999999994" x14ac:dyDescent="0.3">
      <c r="A96" s="126" t="s">
        <v>443</v>
      </c>
      <c r="B96" s="127" t="s">
        <v>458</v>
      </c>
      <c r="C96" s="128" t="s">
        <v>401</v>
      </c>
      <c r="D96" s="134">
        <v>140</v>
      </c>
      <c r="E96" s="125">
        <v>7.0000000000000007E-2</v>
      </c>
      <c r="F96" s="124">
        <f t="shared" si="2"/>
        <v>130.19999999999999</v>
      </c>
      <c r="G96" s="141">
        <v>42160</v>
      </c>
    </row>
    <row r="97" spans="1:7" ht="66.599999999999994" x14ac:dyDescent="0.3">
      <c r="A97" s="126" t="s">
        <v>443</v>
      </c>
      <c r="B97" s="127" t="s">
        <v>459</v>
      </c>
      <c r="C97" s="128" t="s">
        <v>401</v>
      </c>
      <c r="D97" s="134">
        <v>146</v>
      </c>
      <c r="E97" s="125">
        <v>7.0000000000000007E-2</v>
      </c>
      <c r="F97" s="124">
        <f t="shared" si="2"/>
        <v>135.78</v>
      </c>
      <c r="G97" s="141">
        <v>42160</v>
      </c>
    </row>
    <row r="98" spans="1:7" ht="66.599999999999994" x14ac:dyDescent="0.3">
      <c r="A98" s="126" t="s">
        <v>443</v>
      </c>
      <c r="B98" s="127" t="s">
        <v>460</v>
      </c>
      <c r="C98" s="128" t="s">
        <v>401</v>
      </c>
      <c r="D98" s="134">
        <v>152</v>
      </c>
      <c r="E98" s="125">
        <v>7.0000000000000007E-2</v>
      </c>
      <c r="F98" s="124">
        <f t="shared" si="2"/>
        <v>141.36000000000001</v>
      </c>
      <c r="G98" s="141">
        <v>42160</v>
      </c>
    </row>
    <row r="99" spans="1:7" ht="66.599999999999994" x14ac:dyDescent="0.3">
      <c r="A99" s="126" t="s">
        <v>443</v>
      </c>
      <c r="B99" s="127" t="s">
        <v>461</v>
      </c>
      <c r="C99" s="128" t="s">
        <v>401</v>
      </c>
      <c r="D99" s="134">
        <v>158</v>
      </c>
      <c r="E99" s="125">
        <v>7.0000000000000007E-2</v>
      </c>
      <c r="F99" s="124">
        <f t="shared" si="2"/>
        <v>146.94</v>
      </c>
      <c r="G99" s="141">
        <v>42160</v>
      </c>
    </row>
    <row r="100" spans="1:7" ht="66.599999999999994" x14ac:dyDescent="0.3">
      <c r="A100" s="126" t="s">
        <v>443</v>
      </c>
      <c r="B100" s="127" t="s">
        <v>462</v>
      </c>
      <c r="C100" s="128" t="s">
        <v>401</v>
      </c>
      <c r="D100" s="134">
        <v>164</v>
      </c>
      <c r="E100" s="125">
        <v>7.0000000000000007E-2</v>
      </c>
      <c r="F100" s="124">
        <f t="shared" si="2"/>
        <v>152.52000000000001</v>
      </c>
      <c r="G100" s="141">
        <v>42160</v>
      </c>
    </row>
    <row r="101" spans="1:7" ht="66.599999999999994" x14ac:dyDescent="0.3">
      <c r="A101" s="126" t="s">
        <v>443</v>
      </c>
      <c r="B101" s="127" t="s">
        <v>463</v>
      </c>
      <c r="C101" s="128" t="s">
        <v>401</v>
      </c>
      <c r="D101" s="134">
        <v>170</v>
      </c>
      <c r="E101" s="125">
        <v>7.0000000000000007E-2</v>
      </c>
      <c r="F101" s="124">
        <f t="shared" si="2"/>
        <v>158.1</v>
      </c>
      <c r="G101" s="141">
        <v>42160</v>
      </c>
    </row>
    <row r="102" spans="1:7" ht="53.4" x14ac:dyDescent="0.3">
      <c r="A102" s="126" t="s">
        <v>464</v>
      </c>
      <c r="B102" s="127" t="s">
        <v>465</v>
      </c>
      <c r="C102" s="128" t="s">
        <v>401</v>
      </c>
      <c r="D102" s="134">
        <v>131.44999999999999</v>
      </c>
      <c r="E102" s="125">
        <v>7.0000000000000007E-2</v>
      </c>
      <c r="F102" s="124">
        <f t="shared" si="2"/>
        <v>122.24849999999999</v>
      </c>
      <c r="G102" s="141">
        <v>42160</v>
      </c>
    </row>
    <row r="103" spans="1:7" ht="66.599999999999994" x14ac:dyDescent="0.3">
      <c r="A103" s="126" t="s">
        <v>464</v>
      </c>
      <c r="B103" s="127" t="s">
        <v>466</v>
      </c>
      <c r="C103" s="128" t="s">
        <v>401</v>
      </c>
      <c r="D103" s="134">
        <v>147.65</v>
      </c>
      <c r="E103" s="125">
        <v>7.0000000000000007E-2</v>
      </c>
      <c r="F103" s="124">
        <f t="shared" si="2"/>
        <v>137.31450000000001</v>
      </c>
      <c r="G103" s="141">
        <v>42160</v>
      </c>
    </row>
    <row r="104" spans="1:7" ht="53.4" x14ac:dyDescent="0.3">
      <c r="A104" s="126" t="s">
        <v>464</v>
      </c>
      <c r="B104" s="127" t="s">
        <v>467</v>
      </c>
      <c r="C104" s="128" t="s">
        <v>401</v>
      </c>
      <c r="D104" s="134">
        <v>159.65</v>
      </c>
      <c r="E104" s="125">
        <v>7.0000000000000007E-2</v>
      </c>
      <c r="F104" s="124">
        <f t="shared" si="2"/>
        <v>148.47450000000001</v>
      </c>
      <c r="G104" s="141">
        <v>42160</v>
      </c>
    </row>
    <row r="105" spans="1:7" ht="53.4" x14ac:dyDescent="0.3">
      <c r="A105" s="126" t="s">
        <v>464</v>
      </c>
      <c r="B105" s="127" t="s">
        <v>468</v>
      </c>
      <c r="C105" s="128" t="s">
        <v>401</v>
      </c>
      <c r="D105" s="134">
        <v>171.65</v>
      </c>
      <c r="E105" s="125">
        <v>7.0000000000000007E-2</v>
      </c>
      <c r="F105" s="124">
        <f t="shared" si="2"/>
        <v>159.6345</v>
      </c>
      <c r="G105" s="141">
        <v>42160</v>
      </c>
    </row>
    <row r="106" spans="1:7" ht="119.4" x14ac:dyDescent="0.3">
      <c r="A106" s="126" t="s">
        <v>469</v>
      </c>
      <c r="B106" s="127" t="s">
        <v>470</v>
      </c>
      <c r="C106" s="128" t="s">
        <v>401</v>
      </c>
      <c r="D106" s="134">
        <v>60</v>
      </c>
      <c r="E106" s="125">
        <v>7.0000000000000007E-2</v>
      </c>
      <c r="F106" s="124">
        <f t="shared" si="2"/>
        <v>55.8</v>
      </c>
      <c r="G106" s="141">
        <v>42160</v>
      </c>
    </row>
    <row r="107" spans="1:7" ht="119.4" x14ac:dyDescent="0.3">
      <c r="A107" s="126" t="s">
        <v>469</v>
      </c>
      <c r="B107" s="127" t="s">
        <v>471</v>
      </c>
      <c r="C107" s="128" t="s">
        <v>401</v>
      </c>
      <c r="D107" s="134">
        <v>68</v>
      </c>
      <c r="E107" s="125">
        <v>7.0000000000000007E-2</v>
      </c>
      <c r="F107" s="124">
        <f t="shared" si="2"/>
        <v>63.24</v>
      </c>
      <c r="G107" s="141">
        <v>42160</v>
      </c>
    </row>
    <row r="108" spans="1:7" ht="119.4" x14ac:dyDescent="0.3">
      <c r="A108" s="126" t="s">
        <v>469</v>
      </c>
      <c r="B108" s="127" t="s">
        <v>472</v>
      </c>
      <c r="C108" s="128" t="s">
        <v>401</v>
      </c>
      <c r="D108" s="134">
        <v>74</v>
      </c>
      <c r="E108" s="125">
        <v>7.0000000000000007E-2</v>
      </c>
      <c r="F108" s="124">
        <f t="shared" si="2"/>
        <v>68.819999999999993</v>
      </c>
      <c r="G108" s="141">
        <v>42160</v>
      </c>
    </row>
    <row r="109" spans="1:7" ht="119.4" x14ac:dyDescent="0.3">
      <c r="A109" s="126" t="s">
        <v>469</v>
      </c>
      <c r="B109" s="127" t="s">
        <v>473</v>
      </c>
      <c r="C109" s="128" t="s">
        <v>401</v>
      </c>
      <c r="D109" s="134">
        <v>80</v>
      </c>
      <c r="E109" s="125">
        <v>7.0000000000000007E-2</v>
      </c>
      <c r="F109" s="124">
        <f t="shared" si="2"/>
        <v>74.400000000000006</v>
      </c>
      <c r="G109" s="141">
        <v>42160</v>
      </c>
    </row>
    <row r="110" spans="1:7" ht="119.4" x14ac:dyDescent="0.3">
      <c r="A110" s="126" t="s">
        <v>469</v>
      </c>
      <c r="B110" s="127" t="s">
        <v>474</v>
      </c>
      <c r="C110" s="128" t="s">
        <v>401</v>
      </c>
      <c r="D110" s="134">
        <v>86</v>
      </c>
      <c r="E110" s="125">
        <v>7.0000000000000007E-2</v>
      </c>
      <c r="F110" s="124">
        <f t="shared" si="2"/>
        <v>79.98</v>
      </c>
      <c r="G110" s="141">
        <v>42160</v>
      </c>
    </row>
    <row r="111" spans="1:7" ht="119.4" x14ac:dyDescent="0.3">
      <c r="A111" s="126" t="s">
        <v>469</v>
      </c>
      <c r="B111" s="127" t="s">
        <v>475</v>
      </c>
      <c r="C111" s="128" t="s">
        <v>401</v>
      </c>
      <c r="D111" s="134">
        <v>91</v>
      </c>
      <c r="E111" s="125">
        <v>7.0000000000000007E-2</v>
      </c>
      <c r="F111" s="124">
        <f t="shared" si="2"/>
        <v>84.63</v>
      </c>
      <c r="G111" s="141">
        <v>42160</v>
      </c>
    </row>
    <row r="112" spans="1:7" ht="119.4" x14ac:dyDescent="0.3">
      <c r="A112" s="126" t="s">
        <v>469</v>
      </c>
      <c r="B112" s="127" t="s">
        <v>476</v>
      </c>
      <c r="C112" s="128" t="s">
        <v>401</v>
      </c>
      <c r="D112" s="134">
        <v>96</v>
      </c>
      <c r="E112" s="125">
        <v>7.0000000000000007E-2</v>
      </c>
      <c r="F112" s="124">
        <f t="shared" si="2"/>
        <v>89.28</v>
      </c>
      <c r="G112" s="141">
        <v>42160</v>
      </c>
    </row>
    <row r="113" spans="1:7" ht="119.4" x14ac:dyDescent="0.3">
      <c r="A113" s="126" t="s">
        <v>469</v>
      </c>
      <c r="B113" s="127" t="s">
        <v>477</v>
      </c>
      <c r="C113" s="128" t="s">
        <v>401</v>
      </c>
      <c r="D113" s="134">
        <v>101</v>
      </c>
      <c r="E113" s="125">
        <v>7.0000000000000007E-2</v>
      </c>
      <c r="F113" s="124">
        <f t="shared" si="2"/>
        <v>93.93</v>
      </c>
      <c r="G113" s="141">
        <v>42160</v>
      </c>
    </row>
    <row r="114" spans="1:7" ht="119.4" x14ac:dyDescent="0.3">
      <c r="A114" s="126" t="s">
        <v>469</v>
      </c>
      <c r="B114" s="127" t="s">
        <v>478</v>
      </c>
      <c r="C114" s="128" t="s">
        <v>401</v>
      </c>
      <c r="D114" s="134">
        <v>106</v>
      </c>
      <c r="E114" s="125">
        <v>7.0000000000000007E-2</v>
      </c>
      <c r="F114" s="124">
        <f t="shared" si="2"/>
        <v>98.58</v>
      </c>
      <c r="G114" s="141">
        <v>42160</v>
      </c>
    </row>
    <row r="115" spans="1:7" ht="119.4" x14ac:dyDescent="0.3">
      <c r="A115" s="126" t="s">
        <v>469</v>
      </c>
      <c r="B115" s="127" t="s">
        <v>479</v>
      </c>
      <c r="C115" s="128" t="s">
        <v>401</v>
      </c>
      <c r="D115" s="134">
        <v>111</v>
      </c>
      <c r="E115" s="125">
        <v>7.0000000000000007E-2</v>
      </c>
      <c r="F115" s="124">
        <f t="shared" si="2"/>
        <v>103.23</v>
      </c>
      <c r="G115" s="141">
        <v>42160</v>
      </c>
    </row>
    <row r="116" spans="1:7" ht="119.4" x14ac:dyDescent="0.3">
      <c r="A116" s="126" t="s">
        <v>469</v>
      </c>
      <c r="B116" s="127" t="s">
        <v>480</v>
      </c>
      <c r="C116" s="128" t="s">
        <v>401</v>
      </c>
      <c r="D116" s="134">
        <v>63</v>
      </c>
      <c r="E116" s="125">
        <v>7.0000000000000007E-2</v>
      </c>
      <c r="F116" s="124">
        <f t="shared" si="2"/>
        <v>58.59</v>
      </c>
      <c r="G116" s="141">
        <v>42160</v>
      </c>
    </row>
    <row r="117" spans="1:7" ht="119.4" x14ac:dyDescent="0.3">
      <c r="A117" s="126" t="s">
        <v>469</v>
      </c>
      <c r="B117" s="127" t="s">
        <v>481</v>
      </c>
      <c r="C117" s="128" t="s">
        <v>401</v>
      </c>
      <c r="D117" s="134">
        <v>71</v>
      </c>
      <c r="E117" s="125">
        <v>7.0000000000000007E-2</v>
      </c>
      <c r="F117" s="124">
        <f t="shared" si="2"/>
        <v>66.03</v>
      </c>
      <c r="G117" s="141">
        <v>42160</v>
      </c>
    </row>
    <row r="118" spans="1:7" ht="119.4" x14ac:dyDescent="0.3">
      <c r="A118" s="126" t="s">
        <v>469</v>
      </c>
      <c r="B118" s="127" t="s">
        <v>482</v>
      </c>
      <c r="C118" s="128" t="s">
        <v>401</v>
      </c>
      <c r="D118" s="134">
        <v>77</v>
      </c>
      <c r="E118" s="125">
        <v>7.0000000000000007E-2</v>
      </c>
      <c r="F118" s="124">
        <f t="shared" si="2"/>
        <v>71.61</v>
      </c>
      <c r="G118" s="141">
        <v>42160</v>
      </c>
    </row>
    <row r="119" spans="1:7" ht="119.4" x14ac:dyDescent="0.3">
      <c r="A119" s="126" t="s">
        <v>469</v>
      </c>
      <c r="B119" s="127" t="s">
        <v>483</v>
      </c>
      <c r="C119" s="128" t="s">
        <v>401</v>
      </c>
      <c r="D119" s="134">
        <v>83</v>
      </c>
      <c r="E119" s="125">
        <v>7.0000000000000007E-2</v>
      </c>
      <c r="F119" s="124">
        <f t="shared" si="2"/>
        <v>77.19</v>
      </c>
      <c r="G119" s="141">
        <v>42160</v>
      </c>
    </row>
    <row r="120" spans="1:7" ht="119.4" x14ac:dyDescent="0.3">
      <c r="A120" s="126" t="s">
        <v>469</v>
      </c>
      <c r="B120" s="127" t="s">
        <v>484</v>
      </c>
      <c r="C120" s="128" t="s">
        <v>401</v>
      </c>
      <c r="D120" s="134">
        <v>89</v>
      </c>
      <c r="E120" s="125">
        <v>7.0000000000000007E-2</v>
      </c>
      <c r="F120" s="124">
        <f t="shared" si="2"/>
        <v>82.77</v>
      </c>
      <c r="G120" s="141">
        <v>42160</v>
      </c>
    </row>
    <row r="121" spans="1:7" ht="119.4" x14ac:dyDescent="0.3">
      <c r="A121" s="126" t="s">
        <v>469</v>
      </c>
      <c r="B121" s="127" t="s">
        <v>485</v>
      </c>
      <c r="C121" s="128" t="s">
        <v>401</v>
      </c>
      <c r="D121" s="134">
        <v>94</v>
      </c>
      <c r="E121" s="125">
        <v>7.0000000000000007E-2</v>
      </c>
      <c r="F121" s="124">
        <f t="shared" si="2"/>
        <v>87.42</v>
      </c>
      <c r="G121" s="141">
        <v>42160</v>
      </c>
    </row>
    <row r="122" spans="1:7" ht="119.4" x14ac:dyDescent="0.3">
      <c r="A122" s="126" t="s">
        <v>469</v>
      </c>
      <c r="B122" s="127" t="s">
        <v>486</v>
      </c>
      <c r="C122" s="128" t="s">
        <v>401</v>
      </c>
      <c r="D122" s="134">
        <v>99</v>
      </c>
      <c r="E122" s="125">
        <v>7.0000000000000007E-2</v>
      </c>
      <c r="F122" s="124">
        <f t="shared" si="2"/>
        <v>92.07</v>
      </c>
      <c r="G122" s="141">
        <v>42160</v>
      </c>
    </row>
    <row r="123" spans="1:7" ht="119.4" x14ac:dyDescent="0.3">
      <c r="A123" s="126" t="s">
        <v>469</v>
      </c>
      <c r="B123" s="127" t="s">
        <v>487</v>
      </c>
      <c r="C123" s="128" t="s">
        <v>401</v>
      </c>
      <c r="D123" s="134">
        <v>104</v>
      </c>
      <c r="E123" s="125">
        <v>7.0000000000000007E-2</v>
      </c>
      <c r="F123" s="124">
        <f t="shared" si="2"/>
        <v>96.72</v>
      </c>
      <c r="G123" s="141">
        <v>42160</v>
      </c>
    </row>
    <row r="124" spans="1:7" ht="119.4" x14ac:dyDescent="0.3">
      <c r="A124" s="126" t="s">
        <v>469</v>
      </c>
      <c r="B124" s="127" t="s">
        <v>488</v>
      </c>
      <c r="C124" s="128" t="s">
        <v>401</v>
      </c>
      <c r="D124" s="134">
        <v>109</v>
      </c>
      <c r="E124" s="125">
        <v>7.0000000000000007E-2</v>
      </c>
      <c r="F124" s="124">
        <f t="shared" si="2"/>
        <v>101.37</v>
      </c>
      <c r="G124" s="141">
        <v>42160</v>
      </c>
    </row>
    <row r="125" spans="1:7" ht="119.4" x14ac:dyDescent="0.3">
      <c r="A125" s="126" t="s">
        <v>469</v>
      </c>
      <c r="B125" s="127" t="s">
        <v>489</v>
      </c>
      <c r="C125" s="128" t="s">
        <v>401</v>
      </c>
      <c r="D125" s="134">
        <v>114</v>
      </c>
      <c r="E125" s="125">
        <v>7.0000000000000007E-2</v>
      </c>
      <c r="F125" s="124">
        <f t="shared" si="2"/>
        <v>106.02</v>
      </c>
      <c r="G125" s="141">
        <v>42160</v>
      </c>
    </row>
    <row r="126" spans="1:7" ht="119.4" x14ac:dyDescent="0.3">
      <c r="A126" s="126" t="s">
        <v>490</v>
      </c>
      <c r="B126" s="127" t="s">
        <v>491</v>
      </c>
      <c r="C126" s="128" t="s">
        <v>401</v>
      </c>
      <c r="D126" s="134">
        <v>86</v>
      </c>
      <c r="E126" s="125">
        <v>7.0000000000000007E-2</v>
      </c>
      <c r="F126" s="124">
        <f t="shared" si="2"/>
        <v>79.98</v>
      </c>
      <c r="G126" s="141">
        <v>42160</v>
      </c>
    </row>
    <row r="127" spans="1:7" ht="119.4" x14ac:dyDescent="0.3">
      <c r="A127" s="126" t="s">
        <v>490</v>
      </c>
      <c r="B127" s="127" t="s">
        <v>492</v>
      </c>
      <c r="C127" s="128" t="s">
        <v>401</v>
      </c>
      <c r="D127" s="134">
        <v>92</v>
      </c>
      <c r="E127" s="125">
        <v>7.0000000000000007E-2</v>
      </c>
      <c r="F127" s="124">
        <f t="shared" si="2"/>
        <v>85.56</v>
      </c>
      <c r="G127" s="141">
        <v>42160</v>
      </c>
    </row>
    <row r="128" spans="1:7" ht="119.4" x14ac:dyDescent="0.3">
      <c r="A128" s="126" t="s">
        <v>490</v>
      </c>
      <c r="B128" s="127" t="s">
        <v>493</v>
      </c>
      <c r="C128" s="128" t="s">
        <v>401</v>
      </c>
      <c r="D128" s="134">
        <v>98</v>
      </c>
      <c r="E128" s="125">
        <v>7.0000000000000007E-2</v>
      </c>
      <c r="F128" s="124">
        <f t="shared" si="2"/>
        <v>91.14</v>
      </c>
      <c r="G128" s="141">
        <v>42160</v>
      </c>
    </row>
    <row r="129" spans="1:7" ht="119.4" x14ac:dyDescent="0.3">
      <c r="A129" s="126" t="s">
        <v>490</v>
      </c>
      <c r="B129" s="127" t="s">
        <v>494</v>
      </c>
      <c r="C129" s="128" t="s">
        <v>401</v>
      </c>
      <c r="D129" s="134">
        <v>104</v>
      </c>
      <c r="E129" s="125">
        <v>7.0000000000000007E-2</v>
      </c>
      <c r="F129" s="124">
        <f t="shared" si="2"/>
        <v>96.72</v>
      </c>
      <c r="G129" s="141">
        <v>42160</v>
      </c>
    </row>
    <row r="130" spans="1:7" ht="119.4" x14ac:dyDescent="0.3">
      <c r="A130" s="126" t="s">
        <v>490</v>
      </c>
      <c r="B130" s="127" t="s">
        <v>495</v>
      </c>
      <c r="C130" s="128" t="s">
        <v>401</v>
      </c>
      <c r="D130" s="134">
        <v>110</v>
      </c>
      <c r="E130" s="125">
        <v>7.0000000000000007E-2</v>
      </c>
      <c r="F130" s="124">
        <f t="shared" si="2"/>
        <v>102.3</v>
      </c>
      <c r="G130" s="141">
        <v>42160</v>
      </c>
    </row>
    <row r="131" spans="1:7" ht="119.4" x14ac:dyDescent="0.3">
      <c r="A131" s="126" t="s">
        <v>490</v>
      </c>
      <c r="B131" s="127" t="s">
        <v>496</v>
      </c>
      <c r="C131" s="128" t="s">
        <v>401</v>
      </c>
      <c r="D131" s="134">
        <v>115</v>
      </c>
      <c r="E131" s="125">
        <v>7.0000000000000007E-2</v>
      </c>
      <c r="F131" s="124">
        <f t="shared" si="2"/>
        <v>106.95</v>
      </c>
      <c r="G131" s="141">
        <v>42160</v>
      </c>
    </row>
    <row r="132" spans="1:7" ht="119.4" x14ac:dyDescent="0.3">
      <c r="A132" s="126" t="s">
        <v>490</v>
      </c>
      <c r="B132" s="127" t="s">
        <v>497</v>
      </c>
      <c r="C132" s="128" t="s">
        <v>401</v>
      </c>
      <c r="D132" s="134">
        <v>120</v>
      </c>
      <c r="E132" s="125">
        <v>7.0000000000000007E-2</v>
      </c>
      <c r="F132" s="124">
        <f t="shared" si="2"/>
        <v>111.6</v>
      </c>
      <c r="G132" s="141">
        <v>42160</v>
      </c>
    </row>
    <row r="133" spans="1:7" ht="119.4" x14ac:dyDescent="0.3">
      <c r="A133" s="126" t="s">
        <v>490</v>
      </c>
      <c r="B133" s="127" t="s">
        <v>498</v>
      </c>
      <c r="C133" s="128" t="s">
        <v>401</v>
      </c>
      <c r="D133" s="134">
        <v>125</v>
      </c>
      <c r="E133" s="125">
        <v>7.0000000000000007E-2</v>
      </c>
      <c r="F133" s="124">
        <f t="shared" si="2"/>
        <v>116.25</v>
      </c>
      <c r="G133" s="141">
        <v>42160</v>
      </c>
    </row>
    <row r="134" spans="1:7" ht="119.4" x14ac:dyDescent="0.3">
      <c r="A134" s="126" t="s">
        <v>490</v>
      </c>
      <c r="B134" s="127" t="s">
        <v>499</v>
      </c>
      <c r="C134" s="128" t="s">
        <v>401</v>
      </c>
      <c r="D134" s="134">
        <v>130</v>
      </c>
      <c r="E134" s="125">
        <v>7.0000000000000007E-2</v>
      </c>
      <c r="F134" s="124">
        <f t="shared" si="2"/>
        <v>120.9</v>
      </c>
      <c r="G134" s="141">
        <v>42160</v>
      </c>
    </row>
    <row r="135" spans="1:7" ht="119.4" x14ac:dyDescent="0.3">
      <c r="A135" s="126" t="s">
        <v>490</v>
      </c>
      <c r="B135" s="127" t="s">
        <v>500</v>
      </c>
      <c r="C135" s="128" t="s">
        <v>401</v>
      </c>
      <c r="D135" s="134">
        <v>135</v>
      </c>
      <c r="E135" s="125">
        <v>7.0000000000000007E-2</v>
      </c>
      <c r="F135" s="124">
        <f t="shared" si="2"/>
        <v>125.55</v>
      </c>
      <c r="G135" s="141">
        <v>42160</v>
      </c>
    </row>
    <row r="136" spans="1:7" ht="119.4" x14ac:dyDescent="0.3">
      <c r="A136" s="126" t="s">
        <v>490</v>
      </c>
      <c r="B136" s="127" t="s">
        <v>501</v>
      </c>
      <c r="C136" s="128" t="s">
        <v>401</v>
      </c>
      <c r="D136" s="134">
        <v>90</v>
      </c>
      <c r="E136" s="125">
        <v>7.0000000000000007E-2</v>
      </c>
      <c r="F136" s="124">
        <f t="shared" si="2"/>
        <v>83.7</v>
      </c>
      <c r="G136" s="141">
        <v>42160</v>
      </c>
    </row>
    <row r="137" spans="1:7" ht="119.4" x14ac:dyDescent="0.3">
      <c r="A137" s="126" t="s">
        <v>490</v>
      </c>
      <c r="B137" s="127" t="s">
        <v>502</v>
      </c>
      <c r="C137" s="128" t="s">
        <v>401</v>
      </c>
      <c r="D137" s="134">
        <v>98</v>
      </c>
      <c r="E137" s="125">
        <v>7.0000000000000007E-2</v>
      </c>
      <c r="F137" s="124">
        <f t="shared" si="2"/>
        <v>91.14</v>
      </c>
      <c r="G137" s="141">
        <v>42160</v>
      </c>
    </row>
    <row r="138" spans="1:7" ht="119.4" x14ac:dyDescent="0.3">
      <c r="A138" s="126" t="s">
        <v>490</v>
      </c>
      <c r="B138" s="127" t="s">
        <v>503</v>
      </c>
      <c r="C138" s="128" t="s">
        <v>401</v>
      </c>
      <c r="D138" s="134">
        <v>102</v>
      </c>
      <c r="E138" s="125">
        <v>7.0000000000000007E-2</v>
      </c>
      <c r="F138" s="124">
        <f t="shared" si="2"/>
        <v>94.86</v>
      </c>
      <c r="G138" s="141">
        <v>42160</v>
      </c>
    </row>
    <row r="139" spans="1:7" ht="119.4" x14ac:dyDescent="0.3">
      <c r="A139" s="126" t="s">
        <v>490</v>
      </c>
      <c r="B139" s="127" t="s">
        <v>504</v>
      </c>
      <c r="C139" s="128" t="s">
        <v>401</v>
      </c>
      <c r="D139" s="134">
        <v>108</v>
      </c>
      <c r="E139" s="125">
        <v>7.0000000000000007E-2</v>
      </c>
      <c r="F139" s="124">
        <f t="shared" si="2"/>
        <v>100.44</v>
      </c>
      <c r="G139" s="141">
        <v>42160</v>
      </c>
    </row>
    <row r="140" spans="1:7" ht="119.4" x14ac:dyDescent="0.3">
      <c r="A140" s="126" t="s">
        <v>490</v>
      </c>
      <c r="B140" s="127" t="s">
        <v>505</v>
      </c>
      <c r="C140" s="128" t="s">
        <v>401</v>
      </c>
      <c r="D140" s="134">
        <v>114</v>
      </c>
      <c r="E140" s="125">
        <v>7.0000000000000007E-2</v>
      </c>
      <c r="F140" s="124">
        <f t="shared" si="2"/>
        <v>106.02</v>
      </c>
      <c r="G140" s="141">
        <v>42160</v>
      </c>
    </row>
    <row r="141" spans="1:7" ht="119.4" x14ac:dyDescent="0.3">
      <c r="A141" s="126" t="s">
        <v>490</v>
      </c>
      <c r="B141" s="127" t="s">
        <v>506</v>
      </c>
      <c r="C141" s="128" t="s">
        <v>401</v>
      </c>
      <c r="D141" s="134">
        <v>119</v>
      </c>
      <c r="E141" s="125">
        <v>7.0000000000000007E-2</v>
      </c>
      <c r="F141" s="124">
        <f t="shared" si="2"/>
        <v>110.67</v>
      </c>
      <c r="G141" s="141">
        <v>42160</v>
      </c>
    </row>
    <row r="142" spans="1:7" ht="119.4" x14ac:dyDescent="0.3">
      <c r="A142" s="126" t="s">
        <v>490</v>
      </c>
      <c r="B142" s="127" t="s">
        <v>507</v>
      </c>
      <c r="C142" s="128" t="s">
        <v>401</v>
      </c>
      <c r="D142" s="134">
        <v>124</v>
      </c>
      <c r="E142" s="125">
        <v>7.0000000000000007E-2</v>
      </c>
      <c r="F142" s="124">
        <f t="shared" si="2"/>
        <v>115.32</v>
      </c>
      <c r="G142" s="141">
        <v>42160</v>
      </c>
    </row>
    <row r="143" spans="1:7" ht="119.4" x14ac:dyDescent="0.3">
      <c r="A143" s="126" t="s">
        <v>490</v>
      </c>
      <c r="B143" s="127" t="s">
        <v>508</v>
      </c>
      <c r="C143" s="128" t="s">
        <v>401</v>
      </c>
      <c r="D143" s="134">
        <v>129</v>
      </c>
      <c r="E143" s="125">
        <v>7.0000000000000007E-2</v>
      </c>
      <c r="F143" s="124">
        <f t="shared" si="2"/>
        <v>119.97</v>
      </c>
      <c r="G143" s="141">
        <v>42160</v>
      </c>
    </row>
    <row r="144" spans="1:7" ht="119.4" x14ac:dyDescent="0.3">
      <c r="A144" s="126" t="s">
        <v>490</v>
      </c>
      <c r="B144" s="127" t="s">
        <v>509</v>
      </c>
      <c r="C144" s="128" t="s">
        <v>401</v>
      </c>
      <c r="D144" s="134">
        <v>134</v>
      </c>
      <c r="E144" s="125">
        <v>7.0000000000000007E-2</v>
      </c>
      <c r="F144" s="124">
        <f t="shared" si="2"/>
        <v>124.62</v>
      </c>
      <c r="G144" s="141">
        <v>42160</v>
      </c>
    </row>
    <row r="145" spans="1:7" ht="119.4" x14ac:dyDescent="0.3">
      <c r="A145" s="126" t="s">
        <v>490</v>
      </c>
      <c r="B145" s="127" t="s">
        <v>510</v>
      </c>
      <c r="C145" s="128" t="s">
        <v>401</v>
      </c>
      <c r="D145" s="134">
        <v>139</v>
      </c>
      <c r="E145" s="125">
        <v>7.0000000000000007E-2</v>
      </c>
      <c r="F145" s="124">
        <f t="shared" si="2"/>
        <v>129.27000000000001</v>
      </c>
      <c r="G145" s="141">
        <v>42160</v>
      </c>
    </row>
  </sheetData>
  <sheetProtection password="C5CF" sheet="1" objects="1" scenarios="1"/>
  <protectedRanges>
    <protectedRange sqref="A4:U1048576" name="Athletic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U1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3.8" x14ac:dyDescent="0.3"/>
  <cols>
    <col min="1" max="1" width="14.33203125" style="35" customWidth="1"/>
    <col min="2" max="2" width="31.44140625" style="35" customWidth="1"/>
    <col min="3" max="3" width="20" style="35" customWidth="1"/>
    <col min="4" max="4" width="17.109375" style="34" customWidth="1"/>
    <col min="5" max="5" width="11.44140625" style="36" customWidth="1"/>
    <col min="6" max="6" width="17.109375" style="34" customWidth="1"/>
    <col min="7" max="7" width="15.6640625" style="33" customWidth="1"/>
    <col min="8" max="21" width="13.109375" style="36" customWidth="1"/>
    <col min="22" max="16384" width="9.109375" style="31"/>
  </cols>
  <sheetData>
    <row r="1" spans="1:21" s="56" customFormat="1" x14ac:dyDescent="0.3">
      <c r="A1" s="109" t="s">
        <v>2</v>
      </c>
      <c r="B1" s="52"/>
      <c r="C1" s="52"/>
      <c r="D1" s="53"/>
      <c r="E1" s="54"/>
      <c r="F1" s="53"/>
      <c r="G1" s="55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2.75" customHeight="1" x14ac:dyDescent="0.3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2"/>
      <c r="I2" s="32"/>
      <c r="J2" s="32"/>
      <c r="K2" s="32"/>
      <c r="L2" s="32"/>
      <c r="M2" s="32"/>
      <c r="N2" s="146" t="s">
        <v>38</v>
      </c>
      <c r="O2" s="146"/>
      <c r="P2" s="32"/>
      <c r="Q2" s="32"/>
      <c r="R2" s="32"/>
      <c r="S2" s="32"/>
      <c r="T2" s="32"/>
      <c r="U2" s="32"/>
    </row>
    <row r="3" spans="1:21" x14ac:dyDescent="0.3">
      <c r="A3" s="145"/>
      <c r="B3" s="145"/>
      <c r="C3" s="145"/>
      <c r="D3" s="145"/>
      <c r="E3" s="145"/>
      <c r="F3" s="145"/>
      <c r="G3" s="145"/>
      <c r="H3" s="32" t="s">
        <v>39</v>
      </c>
      <c r="I3" s="32" t="s">
        <v>40</v>
      </c>
      <c r="J3" s="32" t="s">
        <v>41</v>
      </c>
      <c r="K3" s="32" t="s">
        <v>42</v>
      </c>
      <c r="L3" s="32" t="s">
        <v>43</v>
      </c>
      <c r="M3" s="32" t="s">
        <v>44</v>
      </c>
      <c r="N3" s="32" t="s">
        <v>45</v>
      </c>
      <c r="O3" s="32" t="s">
        <v>46</v>
      </c>
      <c r="P3" s="32" t="s">
        <v>47</v>
      </c>
      <c r="Q3" s="32" t="s">
        <v>48</v>
      </c>
      <c r="R3" s="32" t="s">
        <v>49</v>
      </c>
      <c r="S3" s="32" t="s">
        <v>50</v>
      </c>
      <c r="T3" s="32" t="s">
        <v>51</v>
      </c>
      <c r="U3" s="32" t="s">
        <v>52</v>
      </c>
    </row>
    <row r="4" spans="1:21" ht="53.4" x14ac:dyDescent="0.3">
      <c r="A4" s="126" t="s">
        <v>274</v>
      </c>
      <c r="B4" s="127" t="s">
        <v>275</v>
      </c>
      <c r="C4" s="128" t="s">
        <v>276</v>
      </c>
      <c r="D4" s="131">
        <v>1.05</v>
      </c>
      <c r="E4" s="36">
        <v>7.0000000000000007E-2</v>
      </c>
      <c r="F4" s="34">
        <f>D4-(D4*E4)</f>
        <v>0.97650000000000003</v>
      </c>
      <c r="G4" s="33">
        <v>42160</v>
      </c>
    </row>
    <row r="5" spans="1:21" ht="53.4" x14ac:dyDescent="0.3">
      <c r="A5" s="126" t="s">
        <v>277</v>
      </c>
      <c r="B5" s="127" t="s">
        <v>278</v>
      </c>
      <c r="C5" s="128" t="s">
        <v>276</v>
      </c>
      <c r="D5" s="131">
        <v>1.19</v>
      </c>
      <c r="E5" s="125">
        <v>7.0000000000000007E-2</v>
      </c>
      <c r="F5" s="124">
        <f>D5-(D5*E5)</f>
        <v>1.1067</v>
      </c>
      <c r="G5" s="141">
        <v>42160</v>
      </c>
    </row>
    <row r="6" spans="1:21" ht="79.8" x14ac:dyDescent="0.3">
      <c r="A6" s="126" t="s">
        <v>279</v>
      </c>
      <c r="B6" s="127" t="s">
        <v>280</v>
      </c>
      <c r="C6" s="128" t="s">
        <v>276</v>
      </c>
      <c r="D6" s="131">
        <v>2.87</v>
      </c>
      <c r="E6" s="125">
        <v>7.0000000000000007E-2</v>
      </c>
      <c r="F6" s="124">
        <f t="shared" ref="F6:F18" si="0">D6-(D6*E6)</f>
        <v>2.6691000000000003</v>
      </c>
      <c r="G6" s="141">
        <v>42160</v>
      </c>
    </row>
    <row r="7" spans="1:21" ht="66.599999999999994" x14ac:dyDescent="0.3">
      <c r="A7" s="126" t="s">
        <v>281</v>
      </c>
      <c r="B7" s="127" t="s">
        <v>282</v>
      </c>
      <c r="C7" s="128" t="s">
        <v>276</v>
      </c>
      <c r="D7" s="131">
        <v>5.44</v>
      </c>
      <c r="E7" s="125">
        <v>7.0000000000000007E-2</v>
      </c>
      <c r="F7" s="124">
        <f t="shared" si="0"/>
        <v>5.0592000000000006</v>
      </c>
      <c r="G7" s="141">
        <v>42160</v>
      </c>
    </row>
    <row r="8" spans="1:21" ht="66.599999999999994" x14ac:dyDescent="0.3">
      <c r="A8" s="126" t="s">
        <v>283</v>
      </c>
      <c r="B8" s="127" t="s">
        <v>284</v>
      </c>
      <c r="C8" s="128" t="s">
        <v>276</v>
      </c>
      <c r="D8" s="131">
        <v>5.44</v>
      </c>
      <c r="E8" s="125">
        <v>7.0000000000000007E-2</v>
      </c>
      <c r="F8" s="124">
        <f t="shared" si="0"/>
        <v>5.0592000000000006</v>
      </c>
      <c r="G8" s="141">
        <v>42160</v>
      </c>
    </row>
    <row r="9" spans="1:21" ht="66.599999999999994" x14ac:dyDescent="0.3">
      <c r="A9" s="126" t="s">
        <v>285</v>
      </c>
      <c r="B9" s="127" t="s">
        <v>286</v>
      </c>
      <c r="C9" s="128" t="s">
        <v>276</v>
      </c>
      <c r="D9" s="131">
        <v>5</v>
      </c>
      <c r="E9" s="125">
        <v>7.0000000000000007E-2</v>
      </c>
      <c r="F9" s="124">
        <f t="shared" si="0"/>
        <v>4.6500000000000004</v>
      </c>
      <c r="G9" s="141">
        <v>42160</v>
      </c>
    </row>
    <row r="10" spans="1:21" ht="93" x14ac:dyDescent="0.3">
      <c r="A10" s="126" t="s">
        <v>287</v>
      </c>
      <c r="B10" s="127" t="s">
        <v>288</v>
      </c>
      <c r="C10" s="128" t="s">
        <v>276</v>
      </c>
      <c r="D10" s="131">
        <v>7.3</v>
      </c>
      <c r="E10" s="125">
        <v>7.0000000000000007E-2</v>
      </c>
      <c r="F10" s="124">
        <f t="shared" si="0"/>
        <v>6.7889999999999997</v>
      </c>
      <c r="G10" s="141">
        <v>42160</v>
      </c>
    </row>
    <row r="11" spans="1:21" ht="40.200000000000003" x14ac:dyDescent="0.3">
      <c r="A11" s="126" t="s">
        <v>289</v>
      </c>
      <c r="B11" s="127" t="s">
        <v>290</v>
      </c>
      <c r="C11" s="128" t="s">
        <v>276</v>
      </c>
      <c r="D11" s="131">
        <v>7.75</v>
      </c>
      <c r="E11" s="125">
        <v>7.0000000000000007E-2</v>
      </c>
      <c r="F11" s="124">
        <f t="shared" si="0"/>
        <v>7.2074999999999996</v>
      </c>
      <c r="G11" s="141">
        <v>42160</v>
      </c>
    </row>
    <row r="12" spans="1:21" ht="40.200000000000003" x14ac:dyDescent="0.3">
      <c r="A12" s="126" t="s">
        <v>291</v>
      </c>
      <c r="B12" s="127" t="s">
        <v>292</v>
      </c>
      <c r="C12" s="128" t="s">
        <v>276</v>
      </c>
      <c r="D12" s="131">
        <v>7.5</v>
      </c>
      <c r="E12" s="125">
        <v>7.0000000000000007E-2</v>
      </c>
      <c r="F12" s="124">
        <f t="shared" si="0"/>
        <v>6.9749999999999996</v>
      </c>
      <c r="G12" s="141">
        <v>42160</v>
      </c>
    </row>
    <row r="13" spans="1:21" ht="40.200000000000003" x14ac:dyDescent="0.3">
      <c r="A13" s="126" t="s">
        <v>293</v>
      </c>
      <c r="B13" s="127" t="s">
        <v>294</v>
      </c>
      <c r="C13" s="128" t="s">
        <v>276</v>
      </c>
      <c r="D13" s="131">
        <v>7.9</v>
      </c>
      <c r="E13" s="125">
        <v>7.0000000000000007E-2</v>
      </c>
      <c r="F13" s="124">
        <f t="shared" si="0"/>
        <v>7.3470000000000004</v>
      </c>
      <c r="G13" s="141">
        <v>42160</v>
      </c>
    </row>
    <row r="14" spans="1:21" ht="53.4" x14ac:dyDescent="0.3">
      <c r="A14" s="126" t="s">
        <v>295</v>
      </c>
      <c r="B14" s="127" t="s">
        <v>296</v>
      </c>
      <c r="C14" s="128" t="s">
        <v>276</v>
      </c>
      <c r="D14" s="131">
        <v>8.25</v>
      </c>
      <c r="E14" s="125">
        <v>7.0000000000000007E-2</v>
      </c>
      <c r="F14" s="124">
        <f t="shared" si="0"/>
        <v>7.6725000000000003</v>
      </c>
      <c r="G14" s="141">
        <v>42160</v>
      </c>
    </row>
    <row r="15" spans="1:21" ht="40.200000000000003" x14ac:dyDescent="0.3">
      <c r="A15" s="126" t="s">
        <v>297</v>
      </c>
      <c r="B15" s="127" t="s">
        <v>298</v>
      </c>
      <c r="C15" s="128" t="s">
        <v>276</v>
      </c>
      <c r="D15" s="131">
        <v>7.9</v>
      </c>
      <c r="E15" s="125">
        <v>7.0000000000000007E-2</v>
      </c>
      <c r="F15" s="124">
        <f t="shared" si="0"/>
        <v>7.3470000000000004</v>
      </c>
      <c r="G15" s="141">
        <v>42160</v>
      </c>
    </row>
    <row r="16" spans="1:21" ht="53.4" x14ac:dyDescent="0.3">
      <c r="A16" s="126" t="s">
        <v>299</v>
      </c>
      <c r="B16" s="127" t="s">
        <v>300</v>
      </c>
      <c r="C16" s="128" t="s">
        <v>276</v>
      </c>
      <c r="D16" s="131">
        <v>17.850000000000001</v>
      </c>
      <c r="E16" s="125">
        <v>7.0000000000000007E-2</v>
      </c>
      <c r="F16" s="124">
        <f t="shared" si="0"/>
        <v>16.6005</v>
      </c>
      <c r="G16" s="141">
        <v>42160</v>
      </c>
    </row>
    <row r="17" spans="1:7" ht="53.4" x14ac:dyDescent="0.3">
      <c r="A17" s="126" t="s">
        <v>301</v>
      </c>
      <c r="B17" s="127" t="s">
        <v>302</v>
      </c>
      <c r="C17" s="128" t="s">
        <v>276</v>
      </c>
      <c r="D17" s="131">
        <v>17.850000000000001</v>
      </c>
      <c r="E17" s="125">
        <v>7.0000000000000007E-2</v>
      </c>
      <c r="F17" s="124">
        <f t="shared" si="0"/>
        <v>16.6005</v>
      </c>
      <c r="G17" s="141">
        <v>42160</v>
      </c>
    </row>
    <row r="18" spans="1:7" ht="66.599999999999994" x14ac:dyDescent="0.3">
      <c r="A18" s="126" t="s">
        <v>303</v>
      </c>
      <c r="B18" s="127" t="s">
        <v>304</v>
      </c>
      <c r="C18" s="128" t="s">
        <v>276</v>
      </c>
      <c r="D18" s="131">
        <v>5.95</v>
      </c>
      <c r="E18" s="125">
        <v>7.0000000000000007E-2</v>
      </c>
      <c r="F18" s="124">
        <f t="shared" si="0"/>
        <v>5.5335000000000001</v>
      </c>
      <c r="G18" s="141">
        <v>42160</v>
      </c>
    </row>
  </sheetData>
  <sheetProtection password="C5CF" sheet="1" objects="1" scenarios="1"/>
  <protectedRanges>
    <protectedRange sqref="A4:U1048576" name="Footwear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2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09375" defaultRowHeight="13.8" x14ac:dyDescent="0.3"/>
  <cols>
    <col min="1" max="1" width="14.33203125" style="35" customWidth="1"/>
    <col min="2" max="2" width="31.44140625" style="35" customWidth="1"/>
    <col min="3" max="3" width="20" style="35" customWidth="1"/>
    <col min="4" max="4" width="17.109375" style="34" customWidth="1"/>
    <col min="5" max="5" width="11.44140625" style="36" customWidth="1"/>
    <col min="6" max="6" width="17.109375" style="34" customWidth="1"/>
    <col min="7" max="7" width="15.6640625" style="33" customWidth="1"/>
    <col min="8" max="21" width="13.109375" style="36" customWidth="1"/>
    <col min="22" max="16384" width="9.109375" style="31"/>
  </cols>
  <sheetData>
    <row r="1" spans="1:21" s="61" customFormat="1" x14ac:dyDescent="0.3">
      <c r="A1" s="110" t="s">
        <v>3</v>
      </c>
      <c r="B1" s="57"/>
      <c r="C1" s="57"/>
      <c r="D1" s="58"/>
      <c r="E1" s="59"/>
      <c r="F1" s="58"/>
      <c r="G1" s="60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2.75" customHeight="1" x14ac:dyDescent="0.3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2"/>
      <c r="I2" s="32"/>
      <c r="J2" s="32"/>
      <c r="K2" s="32"/>
      <c r="L2" s="32"/>
      <c r="M2" s="32"/>
      <c r="N2" s="146" t="s">
        <v>38</v>
      </c>
      <c r="O2" s="146"/>
      <c r="P2" s="32"/>
      <c r="Q2" s="32"/>
      <c r="R2" s="32"/>
      <c r="S2" s="32"/>
      <c r="T2" s="32"/>
      <c r="U2" s="32"/>
    </row>
    <row r="3" spans="1:21" x14ac:dyDescent="0.3">
      <c r="A3" s="145"/>
      <c r="B3" s="145"/>
      <c r="C3" s="145"/>
      <c r="D3" s="145"/>
      <c r="E3" s="145"/>
      <c r="F3" s="145"/>
      <c r="G3" s="145"/>
      <c r="H3" s="32" t="s">
        <v>39</v>
      </c>
      <c r="I3" s="32" t="s">
        <v>40</v>
      </c>
      <c r="J3" s="32" t="s">
        <v>41</v>
      </c>
      <c r="K3" s="32" t="s">
        <v>42</v>
      </c>
      <c r="L3" s="32" t="s">
        <v>43</v>
      </c>
      <c r="M3" s="32" t="s">
        <v>44</v>
      </c>
      <c r="N3" s="32" t="s">
        <v>45</v>
      </c>
      <c r="O3" s="32" t="s">
        <v>46</v>
      </c>
      <c r="P3" s="32" t="s">
        <v>47</v>
      </c>
      <c r="Q3" s="32" t="s">
        <v>48</v>
      </c>
      <c r="R3" s="32" t="s">
        <v>49</v>
      </c>
      <c r="S3" s="32" t="s">
        <v>50</v>
      </c>
      <c r="T3" s="32" t="s">
        <v>51</v>
      </c>
      <c r="U3" s="32" t="s">
        <v>52</v>
      </c>
    </row>
    <row r="4" spans="1:21" ht="69" x14ac:dyDescent="0.3">
      <c r="A4" s="35" t="s">
        <v>83</v>
      </c>
      <c r="B4" s="121" t="s">
        <v>84</v>
      </c>
      <c r="C4" s="35" t="s">
        <v>87</v>
      </c>
      <c r="D4" s="34">
        <v>5.95</v>
      </c>
      <c r="E4" s="36">
        <v>7.0000000000000007E-2</v>
      </c>
      <c r="F4" s="34">
        <f>D4-(D4*E4)</f>
        <v>5.5335000000000001</v>
      </c>
      <c r="G4" s="33">
        <v>42160</v>
      </c>
    </row>
    <row r="5" spans="1:21" ht="69" x14ac:dyDescent="0.3">
      <c r="A5" s="35" t="s">
        <v>83</v>
      </c>
      <c r="B5" s="123" t="s">
        <v>85</v>
      </c>
      <c r="C5" s="122" t="s">
        <v>87</v>
      </c>
      <c r="D5" s="34">
        <v>8</v>
      </c>
      <c r="E5" s="36">
        <v>7.0000000000000007E-2</v>
      </c>
      <c r="F5" s="124">
        <f t="shared" ref="F5:F16" si="0">D5-(D5*E5)</f>
        <v>7.4399999999999995</v>
      </c>
      <c r="G5" s="141">
        <v>42160</v>
      </c>
    </row>
    <row r="6" spans="1:21" ht="69" x14ac:dyDescent="0.3">
      <c r="A6" s="35" t="s">
        <v>83</v>
      </c>
      <c r="B6" s="123" t="s">
        <v>86</v>
      </c>
      <c r="C6" s="122" t="s">
        <v>87</v>
      </c>
      <c r="D6" s="34">
        <v>11</v>
      </c>
      <c r="E6" s="36">
        <v>7.0000000000000007E-2</v>
      </c>
      <c r="F6" s="124">
        <f t="shared" si="0"/>
        <v>10.23</v>
      </c>
      <c r="G6" s="141">
        <v>42160</v>
      </c>
    </row>
    <row r="7" spans="1:21" ht="69" x14ac:dyDescent="0.3">
      <c r="A7" s="35" t="s">
        <v>88</v>
      </c>
      <c r="B7" s="121" t="s">
        <v>89</v>
      </c>
      <c r="C7" s="122" t="s">
        <v>87</v>
      </c>
      <c r="D7" s="34">
        <v>6.3</v>
      </c>
      <c r="E7" s="125">
        <v>7.0000000000000007E-2</v>
      </c>
      <c r="F7" s="124">
        <f t="shared" si="0"/>
        <v>5.859</v>
      </c>
      <c r="G7" s="141">
        <v>42160</v>
      </c>
    </row>
    <row r="8" spans="1:21" ht="69" x14ac:dyDescent="0.3">
      <c r="A8" s="122" t="s">
        <v>88</v>
      </c>
      <c r="B8" s="123" t="s">
        <v>90</v>
      </c>
      <c r="C8" s="122" t="s">
        <v>87</v>
      </c>
      <c r="D8" s="34">
        <v>8.4</v>
      </c>
      <c r="E8" s="125">
        <v>7.0000000000000007E-2</v>
      </c>
      <c r="F8" s="124">
        <f t="shared" si="0"/>
        <v>7.8120000000000003</v>
      </c>
      <c r="G8" s="141">
        <v>42160</v>
      </c>
    </row>
    <row r="9" spans="1:21" ht="69" x14ac:dyDescent="0.3">
      <c r="A9" s="122" t="s">
        <v>88</v>
      </c>
      <c r="B9" s="123" t="s">
        <v>91</v>
      </c>
      <c r="C9" s="122" t="s">
        <v>87</v>
      </c>
      <c r="D9" s="34">
        <v>11</v>
      </c>
      <c r="E9" s="125">
        <v>7.0000000000000007E-2</v>
      </c>
      <c r="F9" s="124">
        <f t="shared" si="0"/>
        <v>10.23</v>
      </c>
      <c r="G9" s="141">
        <v>42160</v>
      </c>
    </row>
    <row r="10" spans="1:21" ht="40.200000000000003" x14ac:dyDescent="0.3">
      <c r="A10" s="135" t="s">
        <v>511</v>
      </c>
      <c r="B10" s="127" t="s">
        <v>512</v>
      </c>
      <c r="C10" s="128" t="s">
        <v>205</v>
      </c>
      <c r="D10" s="131">
        <v>10.48</v>
      </c>
      <c r="E10" s="125">
        <v>7.0000000000000007E-2</v>
      </c>
      <c r="F10" s="124">
        <f t="shared" si="0"/>
        <v>9.7463999999999995</v>
      </c>
      <c r="G10" s="141">
        <v>42160</v>
      </c>
    </row>
    <row r="11" spans="1:21" ht="40.200000000000003" x14ac:dyDescent="0.3">
      <c r="A11" s="135" t="s">
        <v>513</v>
      </c>
      <c r="B11" s="127" t="s">
        <v>514</v>
      </c>
      <c r="C11" s="128" t="s">
        <v>205</v>
      </c>
      <c r="D11" s="131">
        <v>9.92</v>
      </c>
      <c r="E11" s="125">
        <v>7.0000000000000007E-2</v>
      </c>
      <c r="F11" s="124">
        <f t="shared" si="0"/>
        <v>9.2256</v>
      </c>
      <c r="G11" s="141">
        <v>42160</v>
      </c>
    </row>
    <row r="12" spans="1:21" ht="40.200000000000003" x14ac:dyDescent="0.3">
      <c r="A12" s="137" t="s">
        <v>515</v>
      </c>
      <c r="B12" s="127" t="s">
        <v>516</v>
      </c>
      <c r="C12" s="128" t="s">
        <v>205</v>
      </c>
      <c r="D12" s="131">
        <v>9.92</v>
      </c>
      <c r="E12" s="125">
        <v>7.0000000000000007E-2</v>
      </c>
      <c r="F12" s="124">
        <f t="shared" si="0"/>
        <v>9.2256</v>
      </c>
      <c r="G12" s="141">
        <v>42160</v>
      </c>
    </row>
    <row r="13" spans="1:21" ht="40.200000000000003" x14ac:dyDescent="0.3">
      <c r="A13" s="138" t="s">
        <v>517</v>
      </c>
      <c r="B13" s="127" t="s">
        <v>518</v>
      </c>
      <c r="C13" s="128" t="s">
        <v>205</v>
      </c>
      <c r="D13" s="131">
        <v>9.92</v>
      </c>
      <c r="E13" s="125">
        <v>7.0000000000000007E-2</v>
      </c>
      <c r="F13" s="124">
        <f t="shared" si="0"/>
        <v>9.2256</v>
      </c>
      <c r="G13" s="141">
        <v>42160</v>
      </c>
    </row>
    <row r="14" spans="1:21" ht="40.200000000000003" x14ac:dyDescent="0.3">
      <c r="A14" s="139" t="s">
        <v>519</v>
      </c>
      <c r="B14" s="127" t="s">
        <v>520</v>
      </c>
      <c r="C14" s="128" t="s">
        <v>205</v>
      </c>
      <c r="D14" s="131">
        <v>6.3</v>
      </c>
      <c r="E14" s="125">
        <v>7.0000000000000007E-2</v>
      </c>
      <c r="F14" s="124">
        <f t="shared" si="0"/>
        <v>5.859</v>
      </c>
      <c r="G14" s="141">
        <v>42160</v>
      </c>
    </row>
    <row r="15" spans="1:21" ht="40.200000000000003" x14ac:dyDescent="0.3">
      <c r="A15" s="126" t="s">
        <v>521</v>
      </c>
      <c r="B15" s="127" t="s">
        <v>522</v>
      </c>
      <c r="C15" s="128" t="s">
        <v>205</v>
      </c>
      <c r="D15" s="131">
        <v>14.07</v>
      </c>
      <c r="E15" s="125">
        <v>7.0000000000000007E-2</v>
      </c>
      <c r="F15" s="124">
        <f t="shared" si="0"/>
        <v>13.085100000000001</v>
      </c>
      <c r="G15" s="141">
        <v>42160</v>
      </c>
    </row>
    <row r="16" spans="1:21" ht="40.200000000000003" x14ac:dyDescent="0.3">
      <c r="A16" s="126" t="s">
        <v>523</v>
      </c>
      <c r="B16" s="127" t="s">
        <v>524</v>
      </c>
      <c r="C16" s="128" t="s">
        <v>205</v>
      </c>
      <c r="D16" s="131">
        <v>13.69</v>
      </c>
      <c r="E16" s="125">
        <v>7.0000000000000007E-2</v>
      </c>
      <c r="F16" s="124">
        <f t="shared" si="0"/>
        <v>12.7317</v>
      </c>
      <c r="G16" s="141">
        <v>42160</v>
      </c>
    </row>
    <row r="17" spans="1:7" ht="40.200000000000003" x14ac:dyDescent="0.3">
      <c r="A17" s="126" t="s">
        <v>525</v>
      </c>
      <c r="B17" s="127" t="s">
        <v>526</v>
      </c>
      <c r="C17" s="128" t="s">
        <v>205</v>
      </c>
      <c r="D17" s="131">
        <v>12.11</v>
      </c>
      <c r="E17" s="125">
        <v>7.0000000000000007E-2</v>
      </c>
      <c r="F17" s="124">
        <f t="shared" ref="F17:F24" si="1">D17-(D17*E17)</f>
        <v>11.2623</v>
      </c>
      <c r="G17" s="141">
        <v>42160</v>
      </c>
    </row>
    <row r="18" spans="1:7" ht="40.200000000000003" x14ac:dyDescent="0.3">
      <c r="A18" s="126" t="s">
        <v>527</v>
      </c>
      <c r="B18" s="127" t="s">
        <v>528</v>
      </c>
      <c r="C18" s="128" t="s">
        <v>205</v>
      </c>
      <c r="D18" s="131">
        <v>11.86</v>
      </c>
      <c r="E18" s="125">
        <v>7.0000000000000007E-2</v>
      </c>
      <c r="F18" s="124">
        <f t="shared" si="1"/>
        <v>11.0298</v>
      </c>
      <c r="G18" s="141">
        <v>42160</v>
      </c>
    </row>
    <row r="19" spans="1:7" ht="40.200000000000003" x14ac:dyDescent="0.3">
      <c r="A19" s="126" t="s">
        <v>529</v>
      </c>
      <c r="B19" s="127" t="s">
        <v>530</v>
      </c>
      <c r="C19" s="128" t="s">
        <v>205</v>
      </c>
      <c r="D19" s="131">
        <v>11.7</v>
      </c>
      <c r="E19" s="125">
        <v>7.0000000000000007E-2</v>
      </c>
      <c r="F19" s="124">
        <f t="shared" si="1"/>
        <v>10.880999999999998</v>
      </c>
      <c r="G19" s="141">
        <v>42160</v>
      </c>
    </row>
    <row r="20" spans="1:7" ht="40.200000000000003" x14ac:dyDescent="0.3">
      <c r="A20" s="139" t="s">
        <v>531</v>
      </c>
      <c r="B20" s="127" t="s">
        <v>532</v>
      </c>
      <c r="C20" s="128" t="s">
        <v>205</v>
      </c>
      <c r="D20" s="131">
        <v>15.48</v>
      </c>
      <c r="E20" s="125">
        <v>7.0000000000000007E-2</v>
      </c>
      <c r="F20" s="124">
        <f t="shared" si="1"/>
        <v>14.3964</v>
      </c>
      <c r="G20" s="141">
        <v>42160</v>
      </c>
    </row>
    <row r="21" spans="1:7" ht="40.200000000000003" x14ac:dyDescent="0.3">
      <c r="A21" s="139" t="s">
        <v>533</v>
      </c>
      <c r="B21" s="127" t="s">
        <v>534</v>
      </c>
      <c r="C21" s="128" t="s">
        <v>205</v>
      </c>
      <c r="D21" s="131">
        <v>13.97</v>
      </c>
      <c r="E21" s="125">
        <v>7.0000000000000007E-2</v>
      </c>
      <c r="F21" s="124">
        <f t="shared" si="1"/>
        <v>12.992100000000001</v>
      </c>
      <c r="G21" s="141">
        <v>42160</v>
      </c>
    </row>
    <row r="22" spans="1:7" ht="40.200000000000003" x14ac:dyDescent="0.3">
      <c r="A22" s="139" t="s">
        <v>535</v>
      </c>
      <c r="B22" s="127" t="s">
        <v>536</v>
      </c>
      <c r="C22" s="128" t="s">
        <v>205</v>
      </c>
      <c r="D22" s="131">
        <v>14.07</v>
      </c>
      <c r="E22" s="125">
        <v>7.0000000000000007E-2</v>
      </c>
      <c r="F22" s="124">
        <f t="shared" si="1"/>
        <v>13.085100000000001</v>
      </c>
      <c r="G22" s="141">
        <v>42160</v>
      </c>
    </row>
    <row r="23" spans="1:7" ht="40.200000000000003" x14ac:dyDescent="0.3">
      <c r="A23" s="139" t="s">
        <v>537</v>
      </c>
      <c r="B23" s="127" t="s">
        <v>538</v>
      </c>
      <c r="C23" s="128" t="s">
        <v>205</v>
      </c>
      <c r="D23" s="131">
        <v>13.1</v>
      </c>
      <c r="E23" s="125">
        <v>7.0000000000000007E-2</v>
      </c>
      <c r="F23" s="124">
        <f t="shared" si="1"/>
        <v>12.183</v>
      </c>
      <c r="G23" s="141">
        <v>42160</v>
      </c>
    </row>
    <row r="24" spans="1:7" ht="40.200000000000003" x14ac:dyDescent="0.3">
      <c r="A24" s="126" t="s">
        <v>539</v>
      </c>
      <c r="B24" s="127" t="s">
        <v>540</v>
      </c>
      <c r="C24" s="128" t="s">
        <v>205</v>
      </c>
      <c r="D24" s="131">
        <v>12.71</v>
      </c>
      <c r="E24" s="125">
        <v>7.0000000000000007E-2</v>
      </c>
      <c r="F24" s="124">
        <f t="shared" si="1"/>
        <v>11.820300000000001</v>
      </c>
      <c r="G24" s="141">
        <v>42160</v>
      </c>
    </row>
  </sheetData>
  <sheetProtection password="C5CF" sheet="1" objects="1" scenarios="1"/>
  <protectedRanges>
    <protectedRange sqref="A4:U1048576" name="Hosiery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U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3.8" x14ac:dyDescent="0.3"/>
  <cols>
    <col min="1" max="1" width="14.33203125" style="35" customWidth="1"/>
    <col min="2" max="2" width="31.44140625" style="35" customWidth="1"/>
    <col min="3" max="3" width="20" style="35" customWidth="1"/>
    <col min="4" max="4" width="17.109375" style="34" customWidth="1"/>
    <col min="5" max="5" width="11.44140625" style="36" customWidth="1"/>
    <col min="6" max="6" width="17.109375" style="34" customWidth="1"/>
    <col min="7" max="7" width="15.6640625" style="33" customWidth="1"/>
    <col min="8" max="21" width="13.109375" style="36" customWidth="1"/>
    <col min="22" max="16384" width="9.109375" style="31"/>
  </cols>
  <sheetData>
    <row r="1" spans="1:21" s="66" customFormat="1" x14ac:dyDescent="0.3">
      <c r="A1" s="111" t="s">
        <v>14</v>
      </c>
      <c r="B1" s="62"/>
      <c r="C1" s="62"/>
      <c r="D1" s="63"/>
      <c r="E1" s="64"/>
      <c r="F1" s="63"/>
      <c r="G1" s="65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2.75" customHeight="1" x14ac:dyDescent="0.3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2"/>
      <c r="I2" s="32"/>
      <c r="J2" s="32"/>
      <c r="K2" s="32"/>
      <c r="L2" s="32"/>
      <c r="M2" s="32"/>
      <c r="N2" s="146" t="s">
        <v>38</v>
      </c>
      <c r="O2" s="146"/>
      <c r="P2" s="32"/>
      <c r="Q2" s="32"/>
      <c r="R2" s="32"/>
      <c r="S2" s="32"/>
      <c r="T2" s="32"/>
      <c r="U2" s="32"/>
    </row>
    <row r="3" spans="1:21" x14ac:dyDescent="0.3">
      <c r="A3" s="145"/>
      <c r="B3" s="145"/>
      <c r="C3" s="145"/>
      <c r="D3" s="145"/>
      <c r="E3" s="145"/>
      <c r="F3" s="145"/>
      <c r="G3" s="145"/>
      <c r="H3" s="32" t="s">
        <v>39</v>
      </c>
      <c r="I3" s="32" t="s">
        <v>40</v>
      </c>
      <c r="J3" s="32" t="s">
        <v>41</v>
      </c>
      <c r="K3" s="32" t="s">
        <v>42</v>
      </c>
      <c r="L3" s="32" t="s">
        <v>43</v>
      </c>
      <c r="M3" s="32" t="s">
        <v>44</v>
      </c>
      <c r="N3" s="32" t="s">
        <v>45</v>
      </c>
      <c r="O3" s="32" t="s">
        <v>46</v>
      </c>
      <c r="P3" s="32" t="s">
        <v>47</v>
      </c>
      <c r="Q3" s="32" t="s">
        <v>48</v>
      </c>
      <c r="R3" s="32" t="s">
        <v>49</v>
      </c>
      <c r="S3" s="32" t="s">
        <v>50</v>
      </c>
      <c r="T3" s="32" t="s">
        <v>51</v>
      </c>
      <c r="U3" s="32" t="s">
        <v>52</v>
      </c>
    </row>
    <row r="4" spans="1:21" ht="53.4" x14ac:dyDescent="0.3">
      <c r="A4" s="126" t="s">
        <v>541</v>
      </c>
      <c r="B4" s="127" t="s">
        <v>542</v>
      </c>
      <c r="C4" s="128" t="s">
        <v>543</v>
      </c>
      <c r="D4" s="131">
        <v>61</v>
      </c>
      <c r="E4" s="36">
        <v>7.0000000000000007E-2</v>
      </c>
      <c r="F4" s="34">
        <f>D4-(D4*E4)</f>
        <v>56.73</v>
      </c>
      <c r="G4" s="33">
        <v>42160</v>
      </c>
    </row>
    <row r="5" spans="1:21" ht="66.599999999999994" x14ac:dyDescent="0.3">
      <c r="A5" s="126" t="s">
        <v>541</v>
      </c>
      <c r="B5" s="127" t="s">
        <v>544</v>
      </c>
      <c r="C5" s="128" t="s">
        <v>543</v>
      </c>
      <c r="D5" s="131">
        <v>71</v>
      </c>
      <c r="E5" s="36">
        <v>7.0000000000000007E-2</v>
      </c>
      <c r="F5" s="124">
        <f>D5-(D5*E5)</f>
        <v>66.03</v>
      </c>
      <c r="G5" s="33">
        <v>42160</v>
      </c>
    </row>
    <row r="6" spans="1:21" ht="53.4" x14ac:dyDescent="0.3">
      <c r="A6" s="126" t="s">
        <v>545</v>
      </c>
      <c r="B6" s="127" t="s">
        <v>546</v>
      </c>
      <c r="C6" s="128" t="s">
        <v>543</v>
      </c>
      <c r="D6" s="131">
        <v>61</v>
      </c>
      <c r="E6" s="125">
        <v>7.0000000000000007E-2</v>
      </c>
      <c r="F6" s="124">
        <f t="shared" ref="F6:F15" si="0">D6-(D6*E6)</f>
        <v>56.73</v>
      </c>
      <c r="G6" s="141">
        <v>42160</v>
      </c>
    </row>
    <row r="7" spans="1:21" ht="66.599999999999994" x14ac:dyDescent="0.3">
      <c r="A7" s="126" t="s">
        <v>545</v>
      </c>
      <c r="B7" s="127" t="s">
        <v>547</v>
      </c>
      <c r="C7" s="128" t="s">
        <v>543</v>
      </c>
      <c r="D7" s="131">
        <v>71</v>
      </c>
      <c r="E7" s="125">
        <v>7.0000000000000007E-2</v>
      </c>
      <c r="F7" s="124">
        <f t="shared" si="0"/>
        <v>66.03</v>
      </c>
      <c r="G7" s="141">
        <v>42160</v>
      </c>
    </row>
    <row r="8" spans="1:21" ht="66.599999999999994" x14ac:dyDescent="0.3">
      <c r="A8" s="126" t="s">
        <v>548</v>
      </c>
      <c r="B8" s="127" t="s">
        <v>549</v>
      </c>
      <c r="C8" s="128" t="s">
        <v>543</v>
      </c>
      <c r="D8" s="131">
        <v>68.75</v>
      </c>
      <c r="E8" s="125">
        <v>7.0000000000000007E-2</v>
      </c>
      <c r="F8" s="124">
        <f t="shared" si="0"/>
        <v>63.9375</v>
      </c>
      <c r="G8" s="141">
        <v>42160</v>
      </c>
    </row>
    <row r="9" spans="1:21" ht="66.599999999999994" x14ac:dyDescent="0.3">
      <c r="A9" s="126" t="s">
        <v>548</v>
      </c>
      <c r="B9" s="127" t="s">
        <v>550</v>
      </c>
      <c r="C9" s="128" t="s">
        <v>543</v>
      </c>
      <c r="D9" s="131">
        <v>79.75</v>
      </c>
      <c r="E9" s="125">
        <v>7.0000000000000007E-2</v>
      </c>
      <c r="F9" s="124">
        <f t="shared" si="0"/>
        <v>74.167500000000004</v>
      </c>
      <c r="G9" s="141">
        <v>42160</v>
      </c>
    </row>
    <row r="10" spans="1:21" ht="66.599999999999994" x14ac:dyDescent="0.3">
      <c r="A10" s="126" t="s">
        <v>551</v>
      </c>
      <c r="B10" s="127" t="s">
        <v>552</v>
      </c>
      <c r="C10" s="128" t="s">
        <v>543</v>
      </c>
      <c r="D10" s="131">
        <v>68.75</v>
      </c>
      <c r="E10" s="125">
        <v>7.0000000000000007E-2</v>
      </c>
      <c r="F10" s="124">
        <f t="shared" si="0"/>
        <v>63.9375</v>
      </c>
      <c r="G10" s="141">
        <v>42160</v>
      </c>
    </row>
    <row r="11" spans="1:21" ht="66.599999999999994" x14ac:dyDescent="0.3">
      <c r="A11" s="126" t="s">
        <v>551</v>
      </c>
      <c r="B11" s="127" t="s">
        <v>553</v>
      </c>
      <c r="C11" s="128" t="s">
        <v>543</v>
      </c>
      <c r="D11" s="131">
        <v>79.75</v>
      </c>
      <c r="E11" s="125">
        <v>7.0000000000000007E-2</v>
      </c>
      <c r="F11" s="124">
        <f t="shared" si="0"/>
        <v>74.167500000000004</v>
      </c>
      <c r="G11" s="141">
        <v>42160</v>
      </c>
    </row>
    <row r="12" spans="1:21" ht="66.599999999999994" x14ac:dyDescent="0.3">
      <c r="A12" s="126" t="s">
        <v>554</v>
      </c>
      <c r="B12" s="127" t="s">
        <v>555</v>
      </c>
      <c r="C12" s="128" t="s">
        <v>543</v>
      </c>
      <c r="D12" s="131">
        <v>75.5</v>
      </c>
      <c r="E12" s="125">
        <v>7.0000000000000007E-2</v>
      </c>
      <c r="F12" s="124">
        <f t="shared" si="0"/>
        <v>70.215000000000003</v>
      </c>
      <c r="G12" s="141">
        <v>42160</v>
      </c>
    </row>
    <row r="13" spans="1:21" ht="66.599999999999994" x14ac:dyDescent="0.3">
      <c r="A13" s="126" t="s">
        <v>554</v>
      </c>
      <c r="B13" s="127" t="s">
        <v>556</v>
      </c>
      <c r="C13" s="128" t="s">
        <v>543</v>
      </c>
      <c r="D13" s="131">
        <v>84</v>
      </c>
      <c r="E13" s="125">
        <v>7.0000000000000007E-2</v>
      </c>
      <c r="F13" s="124">
        <f t="shared" si="0"/>
        <v>78.12</v>
      </c>
      <c r="G13" s="141">
        <v>42160</v>
      </c>
    </row>
    <row r="14" spans="1:21" ht="66.599999999999994" x14ac:dyDescent="0.3">
      <c r="A14" s="126" t="s">
        <v>557</v>
      </c>
      <c r="B14" s="127" t="s">
        <v>558</v>
      </c>
      <c r="C14" s="128" t="s">
        <v>543</v>
      </c>
      <c r="D14" s="131">
        <v>75.5</v>
      </c>
      <c r="E14" s="125">
        <v>7.0000000000000007E-2</v>
      </c>
      <c r="F14" s="124">
        <f t="shared" si="0"/>
        <v>70.215000000000003</v>
      </c>
      <c r="G14" s="141">
        <v>42160</v>
      </c>
    </row>
    <row r="15" spans="1:21" ht="79.8" x14ac:dyDescent="0.3">
      <c r="A15" s="126" t="s">
        <v>557</v>
      </c>
      <c r="B15" s="127" t="s">
        <v>559</v>
      </c>
      <c r="C15" s="128" t="s">
        <v>543</v>
      </c>
      <c r="D15" s="131">
        <v>84</v>
      </c>
      <c r="E15" s="125">
        <v>7.0000000000000007E-2</v>
      </c>
      <c r="F15" s="124">
        <f t="shared" si="0"/>
        <v>78.12</v>
      </c>
      <c r="G15" s="141">
        <v>42160</v>
      </c>
    </row>
  </sheetData>
  <sheetProtection password="C5CF" sheet="1" objects="1" scenarios="1"/>
  <protectedRanges>
    <protectedRange sqref="A4:U1048576" name="Hospital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U4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09375" defaultRowHeight="13.8" x14ac:dyDescent="0.3"/>
  <cols>
    <col min="1" max="1" width="14.33203125" style="35" customWidth="1"/>
    <col min="2" max="2" width="31.44140625" style="35" customWidth="1"/>
    <col min="3" max="3" width="20" style="35" customWidth="1"/>
    <col min="4" max="4" width="17.109375" style="34" customWidth="1"/>
    <col min="5" max="5" width="11.44140625" style="36" customWidth="1"/>
    <col min="6" max="6" width="17.109375" style="34" customWidth="1"/>
    <col min="7" max="7" width="15.6640625" style="33" customWidth="1"/>
    <col min="8" max="21" width="13.109375" style="36" customWidth="1"/>
    <col min="22" max="16384" width="9.109375" style="31"/>
  </cols>
  <sheetData>
    <row r="1" spans="1:21" s="76" customFormat="1" x14ac:dyDescent="0.3">
      <c r="A1" s="112" t="s">
        <v>4</v>
      </c>
      <c r="B1" s="72"/>
      <c r="C1" s="72"/>
      <c r="D1" s="73"/>
      <c r="E1" s="74"/>
      <c r="F1" s="73"/>
      <c r="G1" s="75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2.75" customHeight="1" x14ac:dyDescent="0.3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2"/>
      <c r="I2" s="32"/>
      <c r="J2" s="32"/>
      <c r="K2" s="32"/>
      <c r="L2" s="32"/>
      <c r="M2" s="32"/>
      <c r="N2" s="146" t="s">
        <v>38</v>
      </c>
      <c r="O2" s="146"/>
      <c r="P2" s="32"/>
      <c r="Q2" s="32"/>
      <c r="R2" s="32"/>
      <c r="S2" s="32"/>
      <c r="T2" s="32"/>
      <c r="U2" s="32"/>
    </row>
    <row r="3" spans="1:21" x14ac:dyDescent="0.3">
      <c r="A3" s="145"/>
      <c r="B3" s="145"/>
      <c r="C3" s="145"/>
      <c r="D3" s="145"/>
      <c r="E3" s="145"/>
      <c r="F3" s="145"/>
      <c r="G3" s="145"/>
      <c r="H3" s="32" t="s">
        <v>39</v>
      </c>
      <c r="I3" s="32" t="s">
        <v>40</v>
      </c>
      <c r="J3" s="32" t="s">
        <v>41</v>
      </c>
      <c r="K3" s="32" t="s">
        <v>42</v>
      </c>
      <c r="L3" s="32" t="s">
        <v>43</v>
      </c>
      <c r="M3" s="32" t="s">
        <v>44</v>
      </c>
      <c r="N3" s="32" t="s">
        <v>45</v>
      </c>
      <c r="O3" s="32" t="s">
        <v>46</v>
      </c>
      <c r="P3" s="32" t="s">
        <v>47</v>
      </c>
      <c r="Q3" s="32" t="s">
        <v>48</v>
      </c>
      <c r="R3" s="32" t="s">
        <v>49</v>
      </c>
      <c r="S3" s="32" t="s">
        <v>50</v>
      </c>
      <c r="T3" s="32" t="s">
        <v>51</v>
      </c>
      <c r="U3" s="32" t="s">
        <v>52</v>
      </c>
    </row>
    <row r="4" spans="1:21" ht="53.4" x14ac:dyDescent="0.3">
      <c r="A4" s="126" t="s">
        <v>305</v>
      </c>
      <c r="B4" s="127" t="s">
        <v>306</v>
      </c>
      <c r="C4" s="128" t="s">
        <v>307</v>
      </c>
      <c r="D4" s="131">
        <v>130</v>
      </c>
      <c r="E4" s="36">
        <v>7.0000000000000007E-2</v>
      </c>
      <c r="F4" s="34">
        <f>D4-(D4*E4)</f>
        <v>120.9</v>
      </c>
      <c r="G4" s="141">
        <v>42160</v>
      </c>
    </row>
    <row r="5" spans="1:21" ht="53.4" x14ac:dyDescent="0.3">
      <c r="A5" s="126" t="s">
        <v>305</v>
      </c>
      <c r="B5" s="127" t="s">
        <v>308</v>
      </c>
      <c r="C5" s="128" t="s">
        <v>307</v>
      </c>
      <c r="D5" s="131">
        <v>149.80000000000001</v>
      </c>
      <c r="E5" s="36">
        <v>7.0000000000000007E-2</v>
      </c>
      <c r="F5" s="124">
        <f>D5-(D5*E5)</f>
        <v>139.31400000000002</v>
      </c>
      <c r="G5" s="141">
        <v>42160</v>
      </c>
    </row>
    <row r="6" spans="1:21" ht="53.4" x14ac:dyDescent="0.3">
      <c r="A6" s="126" t="s">
        <v>305</v>
      </c>
      <c r="B6" s="127" t="s">
        <v>309</v>
      </c>
      <c r="C6" s="128" t="s">
        <v>307</v>
      </c>
      <c r="D6" s="131">
        <v>168.2</v>
      </c>
      <c r="E6" s="125">
        <v>7.0000000000000007E-2</v>
      </c>
      <c r="F6" s="124">
        <f t="shared" ref="F6:F47" si="0">D6-(D6*E6)</f>
        <v>156.42599999999999</v>
      </c>
      <c r="G6" s="141">
        <v>42160</v>
      </c>
    </row>
    <row r="7" spans="1:21" ht="53.4" x14ac:dyDescent="0.3">
      <c r="A7" s="126" t="s">
        <v>305</v>
      </c>
      <c r="B7" s="127" t="s">
        <v>310</v>
      </c>
      <c r="C7" s="128" t="s">
        <v>307</v>
      </c>
      <c r="D7" s="131">
        <v>200.2</v>
      </c>
      <c r="E7" s="125">
        <v>7.0000000000000007E-2</v>
      </c>
      <c r="F7" s="124">
        <f t="shared" si="0"/>
        <v>186.18599999999998</v>
      </c>
      <c r="G7" s="141">
        <v>42160</v>
      </c>
    </row>
    <row r="8" spans="1:21" ht="53.4" x14ac:dyDescent="0.3">
      <c r="A8" s="126" t="s">
        <v>311</v>
      </c>
      <c r="B8" s="127" t="s">
        <v>312</v>
      </c>
      <c r="C8" s="128" t="s">
        <v>307</v>
      </c>
      <c r="D8" s="131">
        <v>130</v>
      </c>
      <c r="E8" s="125">
        <v>7.0000000000000007E-2</v>
      </c>
      <c r="F8" s="124">
        <f t="shared" si="0"/>
        <v>120.9</v>
      </c>
      <c r="G8" s="141">
        <v>42160</v>
      </c>
    </row>
    <row r="9" spans="1:21" ht="53.4" x14ac:dyDescent="0.3">
      <c r="A9" s="126" t="s">
        <v>311</v>
      </c>
      <c r="B9" s="127" t="s">
        <v>313</v>
      </c>
      <c r="C9" s="128" t="s">
        <v>307</v>
      </c>
      <c r="D9" s="131">
        <v>149.80000000000001</v>
      </c>
      <c r="E9" s="125">
        <v>7.0000000000000007E-2</v>
      </c>
      <c r="F9" s="124">
        <f t="shared" si="0"/>
        <v>139.31400000000002</v>
      </c>
      <c r="G9" s="141">
        <v>42160</v>
      </c>
    </row>
    <row r="10" spans="1:21" ht="53.4" x14ac:dyDescent="0.3">
      <c r="A10" s="126" t="s">
        <v>311</v>
      </c>
      <c r="B10" s="127" t="s">
        <v>314</v>
      </c>
      <c r="C10" s="128" t="s">
        <v>307</v>
      </c>
      <c r="D10" s="131">
        <v>168.2</v>
      </c>
      <c r="E10" s="125">
        <v>7.0000000000000007E-2</v>
      </c>
      <c r="F10" s="124">
        <f t="shared" si="0"/>
        <v>156.42599999999999</v>
      </c>
      <c r="G10" s="141">
        <v>42160</v>
      </c>
    </row>
    <row r="11" spans="1:21" ht="53.4" x14ac:dyDescent="0.3">
      <c r="A11" s="126" t="s">
        <v>311</v>
      </c>
      <c r="B11" s="127" t="s">
        <v>315</v>
      </c>
      <c r="C11" s="128" t="s">
        <v>307</v>
      </c>
      <c r="D11" s="131">
        <v>200.2</v>
      </c>
      <c r="E11" s="125">
        <v>7.0000000000000007E-2</v>
      </c>
      <c r="F11" s="124">
        <f t="shared" si="0"/>
        <v>186.18599999999998</v>
      </c>
      <c r="G11" s="141">
        <v>42160</v>
      </c>
    </row>
    <row r="12" spans="1:21" ht="53.4" x14ac:dyDescent="0.3">
      <c r="A12" s="126" t="s">
        <v>316</v>
      </c>
      <c r="B12" s="127" t="s">
        <v>317</v>
      </c>
      <c r="C12" s="128" t="s">
        <v>307</v>
      </c>
      <c r="D12" s="131">
        <v>130</v>
      </c>
      <c r="E12" s="125">
        <v>7.0000000000000007E-2</v>
      </c>
      <c r="F12" s="124">
        <f t="shared" si="0"/>
        <v>120.9</v>
      </c>
      <c r="G12" s="141">
        <v>42160</v>
      </c>
    </row>
    <row r="13" spans="1:21" ht="53.4" x14ac:dyDescent="0.3">
      <c r="A13" s="126" t="s">
        <v>316</v>
      </c>
      <c r="B13" s="127" t="s">
        <v>318</v>
      </c>
      <c r="C13" s="128" t="s">
        <v>307</v>
      </c>
      <c r="D13" s="131">
        <v>149.80000000000001</v>
      </c>
      <c r="E13" s="125">
        <v>7.0000000000000007E-2</v>
      </c>
      <c r="F13" s="124">
        <f t="shared" si="0"/>
        <v>139.31400000000002</v>
      </c>
      <c r="G13" s="141">
        <v>42160</v>
      </c>
    </row>
    <row r="14" spans="1:21" ht="53.4" x14ac:dyDescent="0.3">
      <c r="A14" s="126" t="s">
        <v>316</v>
      </c>
      <c r="B14" s="127" t="s">
        <v>319</v>
      </c>
      <c r="C14" s="128" t="s">
        <v>307</v>
      </c>
      <c r="D14" s="131">
        <v>171</v>
      </c>
      <c r="E14" s="125">
        <v>7.0000000000000007E-2</v>
      </c>
      <c r="F14" s="124">
        <f t="shared" si="0"/>
        <v>159.03</v>
      </c>
      <c r="G14" s="141">
        <v>42160</v>
      </c>
    </row>
    <row r="15" spans="1:21" ht="53.4" x14ac:dyDescent="0.3">
      <c r="A15" s="126" t="s">
        <v>316</v>
      </c>
      <c r="B15" s="127" t="s">
        <v>320</v>
      </c>
      <c r="C15" s="128" t="s">
        <v>307</v>
      </c>
      <c r="D15" s="131">
        <v>210</v>
      </c>
      <c r="E15" s="125">
        <v>7.0000000000000007E-2</v>
      </c>
      <c r="F15" s="124">
        <f t="shared" si="0"/>
        <v>195.3</v>
      </c>
      <c r="G15" s="141">
        <v>42160</v>
      </c>
    </row>
    <row r="16" spans="1:21" ht="53.4" x14ac:dyDescent="0.3">
      <c r="A16" s="126" t="s">
        <v>316</v>
      </c>
      <c r="B16" s="127" t="s">
        <v>321</v>
      </c>
      <c r="C16" s="128" t="s">
        <v>307</v>
      </c>
      <c r="D16" s="131">
        <v>230.6</v>
      </c>
      <c r="E16" s="125">
        <v>7.0000000000000007E-2</v>
      </c>
      <c r="F16" s="124">
        <f t="shared" si="0"/>
        <v>214.458</v>
      </c>
      <c r="G16" s="141">
        <v>42160</v>
      </c>
    </row>
    <row r="17" spans="1:7" ht="53.4" x14ac:dyDescent="0.3">
      <c r="A17" s="126" t="s">
        <v>322</v>
      </c>
      <c r="B17" s="127" t="s">
        <v>323</v>
      </c>
      <c r="C17" s="128" t="s">
        <v>307</v>
      </c>
      <c r="D17" s="131">
        <v>123</v>
      </c>
      <c r="E17" s="125">
        <v>7.0000000000000007E-2</v>
      </c>
      <c r="F17" s="124">
        <f t="shared" si="0"/>
        <v>114.39</v>
      </c>
      <c r="G17" s="141">
        <v>42160</v>
      </c>
    </row>
    <row r="18" spans="1:7" ht="53.4" x14ac:dyDescent="0.3">
      <c r="A18" s="126" t="s">
        <v>322</v>
      </c>
      <c r="B18" s="127" t="s">
        <v>324</v>
      </c>
      <c r="C18" s="128" t="s">
        <v>307</v>
      </c>
      <c r="D18" s="131">
        <v>141</v>
      </c>
      <c r="E18" s="125">
        <v>7.0000000000000007E-2</v>
      </c>
      <c r="F18" s="124">
        <f t="shared" si="0"/>
        <v>131.13</v>
      </c>
      <c r="G18" s="141">
        <v>42160</v>
      </c>
    </row>
    <row r="19" spans="1:7" ht="53.4" x14ac:dyDescent="0.3">
      <c r="A19" s="126" t="s">
        <v>322</v>
      </c>
      <c r="B19" s="127" t="s">
        <v>325</v>
      </c>
      <c r="C19" s="128" t="s">
        <v>307</v>
      </c>
      <c r="D19" s="131">
        <v>159.6</v>
      </c>
      <c r="E19" s="125">
        <v>7.0000000000000007E-2</v>
      </c>
      <c r="F19" s="124">
        <f t="shared" si="0"/>
        <v>148.428</v>
      </c>
      <c r="G19" s="141">
        <v>42160</v>
      </c>
    </row>
    <row r="20" spans="1:7" ht="53.4" x14ac:dyDescent="0.3">
      <c r="A20" s="126" t="s">
        <v>322</v>
      </c>
      <c r="B20" s="127" t="s">
        <v>326</v>
      </c>
      <c r="C20" s="128" t="s">
        <v>307</v>
      </c>
      <c r="D20" s="131">
        <v>189</v>
      </c>
      <c r="E20" s="125">
        <v>7.0000000000000007E-2</v>
      </c>
      <c r="F20" s="124">
        <f t="shared" si="0"/>
        <v>175.77</v>
      </c>
      <c r="G20" s="141">
        <v>42160</v>
      </c>
    </row>
    <row r="21" spans="1:7" ht="53.4" x14ac:dyDescent="0.3">
      <c r="A21" s="126" t="s">
        <v>322</v>
      </c>
      <c r="B21" s="127" t="s">
        <v>327</v>
      </c>
      <c r="C21" s="128" t="s">
        <v>307</v>
      </c>
      <c r="D21" s="131">
        <v>215.85</v>
      </c>
      <c r="E21" s="125">
        <v>7.0000000000000007E-2</v>
      </c>
      <c r="F21" s="124">
        <f t="shared" si="0"/>
        <v>200.7405</v>
      </c>
      <c r="G21" s="141">
        <v>42160</v>
      </c>
    </row>
    <row r="22" spans="1:7" ht="53.4" x14ac:dyDescent="0.3">
      <c r="A22" s="126" t="s">
        <v>328</v>
      </c>
      <c r="B22" s="127" t="s">
        <v>329</v>
      </c>
      <c r="C22" s="128" t="s">
        <v>307</v>
      </c>
      <c r="D22" s="131">
        <v>123</v>
      </c>
      <c r="E22" s="125">
        <v>7.0000000000000007E-2</v>
      </c>
      <c r="F22" s="124">
        <f t="shared" si="0"/>
        <v>114.39</v>
      </c>
      <c r="G22" s="141">
        <v>42160</v>
      </c>
    </row>
    <row r="23" spans="1:7" ht="53.4" x14ac:dyDescent="0.3">
      <c r="A23" s="126" t="s">
        <v>328</v>
      </c>
      <c r="B23" s="127" t="s">
        <v>330</v>
      </c>
      <c r="C23" s="128" t="s">
        <v>307</v>
      </c>
      <c r="D23" s="131">
        <v>141</v>
      </c>
      <c r="E23" s="125">
        <v>7.0000000000000007E-2</v>
      </c>
      <c r="F23" s="124">
        <f t="shared" si="0"/>
        <v>131.13</v>
      </c>
      <c r="G23" s="141">
        <v>42160</v>
      </c>
    </row>
    <row r="24" spans="1:7" ht="53.4" x14ac:dyDescent="0.3">
      <c r="A24" s="126" t="s">
        <v>331</v>
      </c>
      <c r="B24" s="127" t="s">
        <v>332</v>
      </c>
      <c r="C24" s="128" t="s">
        <v>307</v>
      </c>
      <c r="D24" s="131">
        <v>116</v>
      </c>
      <c r="E24" s="125">
        <v>7.0000000000000007E-2</v>
      </c>
      <c r="F24" s="124">
        <f t="shared" si="0"/>
        <v>107.88</v>
      </c>
      <c r="G24" s="141">
        <v>42160</v>
      </c>
    </row>
    <row r="25" spans="1:7" ht="53.4" x14ac:dyDescent="0.3">
      <c r="A25" s="126" t="s">
        <v>331</v>
      </c>
      <c r="B25" s="127" t="s">
        <v>333</v>
      </c>
      <c r="C25" s="128" t="s">
        <v>307</v>
      </c>
      <c r="D25" s="131">
        <v>133</v>
      </c>
      <c r="E25" s="125">
        <v>7.0000000000000007E-2</v>
      </c>
      <c r="F25" s="124">
        <f t="shared" si="0"/>
        <v>123.69</v>
      </c>
      <c r="G25" s="141">
        <v>42160</v>
      </c>
    </row>
    <row r="26" spans="1:7" ht="53.4" x14ac:dyDescent="0.3">
      <c r="A26" s="126" t="s">
        <v>331</v>
      </c>
      <c r="B26" s="127" t="s">
        <v>334</v>
      </c>
      <c r="C26" s="128" t="s">
        <v>307</v>
      </c>
      <c r="D26" s="131">
        <v>155</v>
      </c>
      <c r="E26" s="125">
        <v>7.0000000000000007E-2</v>
      </c>
      <c r="F26" s="124">
        <f t="shared" si="0"/>
        <v>144.15</v>
      </c>
      <c r="G26" s="141">
        <v>42160</v>
      </c>
    </row>
    <row r="27" spans="1:7" ht="53.4" x14ac:dyDescent="0.3">
      <c r="A27" s="126" t="s">
        <v>331</v>
      </c>
      <c r="B27" s="127" t="s">
        <v>335</v>
      </c>
      <c r="C27" s="128" t="s">
        <v>307</v>
      </c>
      <c r="D27" s="131">
        <v>179</v>
      </c>
      <c r="E27" s="125">
        <v>7.0000000000000007E-2</v>
      </c>
      <c r="F27" s="124">
        <f t="shared" si="0"/>
        <v>166.47</v>
      </c>
      <c r="G27" s="141">
        <v>42160</v>
      </c>
    </row>
    <row r="28" spans="1:7" ht="66.599999999999994" x14ac:dyDescent="0.3">
      <c r="A28" s="126" t="s">
        <v>336</v>
      </c>
      <c r="B28" s="127" t="s">
        <v>337</v>
      </c>
      <c r="C28" s="128" t="s">
        <v>307</v>
      </c>
      <c r="D28" s="131">
        <v>114</v>
      </c>
      <c r="E28" s="125">
        <v>7.0000000000000007E-2</v>
      </c>
      <c r="F28" s="124">
        <f t="shared" si="0"/>
        <v>106.02</v>
      </c>
      <c r="G28" s="141">
        <v>42160</v>
      </c>
    </row>
    <row r="29" spans="1:7" ht="66.599999999999994" x14ac:dyDescent="0.3">
      <c r="A29" s="126" t="s">
        <v>336</v>
      </c>
      <c r="B29" s="127" t="s">
        <v>338</v>
      </c>
      <c r="C29" s="128" t="s">
        <v>307</v>
      </c>
      <c r="D29" s="131">
        <v>134</v>
      </c>
      <c r="E29" s="125">
        <v>7.0000000000000007E-2</v>
      </c>
      <c r="F29" s="124">
        <f t="shared" si="0"/>
        <v>124.62</v>
      </c>
      <c r="G29" s="141">
        <v>42160</v>
      </c>
    </row>
    <row r="30" spans="1:7" ht="53.4" x14ac:dyDescent="0.3">
      <c r="A30" s="126" t="s">
        <v>339</v>
      </c>
      <c r="B30" s="127" t="s">
        <v>340</v>
      </c>
      <c r="C30" s="128" t="s">
        <v>307</v>
      </c>
      <c r="D30" s="131">
        <v>121.5</v>
      </c>
      <c r="E30" s="125">
        <v>7.0000000000000007E-2</v>
      </c>
      <c r="F30" s="124">
        <f t="shared" si="0"/>
        <v>112.995</v>
      </c>
      <c r="G30" s="141">
        <v>42160</v>
      </c>
    </row>
    <row r="31" spans="1:7" ht="53.4" x14ac:dyDescent="0.3">
      <c r="A31" s="126" t="s">
        <v>339</v>
      </c>
      <c r="B31" s="127" t="s">
        <v>341</v>
      </c>
      <c r="C31" s="128" t="s">
        <v>307</v>
      </c>
      <c r="D31" s="131">
        <v>142.5</v>
      </c>
      <c r="E31" s="125">
        <v>7.0000000000000007E-2</v>
      </c>
      <c r="F31" s="124">
        <f t="shared" si="0"/>
        <v>132.52500000000001</v>
      </c>
      <c r="G31" s="141">
        <v>42160</v>
      </c>
    </row>
    <row r="32" spans="1:7" ht="66.599999999999994" x14ac:dyDescent="0.3">
      <c r="A32" s="126" t="s">
        <v>342</v>
      </c>
      <c r="B32" s="127" t="s">
        <v>343</v>
      </c>
      <c r="C32" s="128" t="s">
        <v>307</v>
      </c>
      <c r="D32" s="131">
        <v>122</v>
      </c>
      <c r="E32" s="125">
        <v>7.0000000000000007E-2</v>
      </c>
      <c r="F32" s="124">
        <f t="shared" si="0"/>
        <v>113.46</v>
      </c>
      <c r="G32" s="141">
        <v>42160</v>
      </c>
    </row>
    <row r="33" spans="1:7" ht="66.599999999999994" x14ac:dyDescent="0.3">
      <c r="A33" s="126" t="s">
        <v>342</v>
      </c>
      <c r="B33" s="127" t="s">
        <v>344</v>
      </c>
      <c r="C33" s="128" t="s">
        <v>307</v>
      </c>
      <c r="D33" s="131">
        <v>140</v>
      </c>
      <c r="E33" s="125">
        <v>7.0000000000000007E-2</v>
      </c>
      <c r="F33" s="124">
        <f t="shared" si="0"/>
        <v>130.19999999999999</v>
      </c>
      <c r="G33" s="141">
        <v>42160</v>
      </c>
    </row>
    <row r="34" spans="1:7" ht="53.4" x14ac:dyDescent="0.3">
      <c r="A34" s="126" t="s">
        <v>345</v>
      </c>
      <c r="B34" s="127" t="s">
        <v>346</v>
      </c>
      <c r="C34" s="128" t="s">
        <v>307</v>
      </c>
      <c r="D34" s="131">
        <v>122</v>
      </c>
      <c r="E34" s="125">
        <v>7.0000000000000007E-2</v>
      </c>
      <c r="F34" s="124">
        <f t="shared" si="0"/>
        <v>113.46</v>
      </c>
      <c r="G34" s="141">
        <v>42160</v>
      </c>
    </row>
    <row r="35" spans="1:7" ht="53.4" x14ac:dyDescent="0.3">
      <c r="A35" s="126" t="s">
        <v>345</v>
      </c>
      <c r="B35" s="127" t="s">
        <v>347</v>
      </c>
      <c r="C35" s="128" t="s">
        <v>307</v>
      </c>
      <c r="D35" s="131">
        <v>140</v>
      </c>
      <c r="E35" s="125">
        <v>7.0000000000000007E-2</v>
      </c>
      <c r="F35" s="124">
        <f t="shared" si="0"/>
        <v>130.19999999999999</v>
      </c>
      <c r="G35" s="141">
        <v>42160</v>
      </c>
    </row>
    <row r="36" spans="1:7" ht="40.200000000000003" x14ac:dyDescent="0.3">
      <c r="A36" s="126" t="s">
        <v>348</v>
      </c>
      <c r="B36" s="127" t="s">
        <v>349</v>
      </c>
      <c r="C36" s="128" t="s">
        <v>307</v>
      </c>
      <c r="D36" s="131">
        <v>124</v>
      </c>
      <c r="E36" s="125">
        <v>7.0000000000000007E-2</v>
      </c>
      <c r="F36" s="124">
        <f t="shared" si="0"/>
        <v>115.32</v>
      </c>
      <c r="G36" s="141">
        <v>42160</v>
      </c>
    </row>
    <row r="37" spans="1:7" ht="40.200000000000003" x14ac:dyDescent="0.3">
      <c r="A37" s="126" t="s">
        <v>348</v>
      </c>
      <c r="B37" s="127" t="s">
        <v>350</v>
      </c>
      <c r="C37" s="128" t="s">
        <v>307</v>
      </c>
      <c r="D37" s="131">
        <v>145</v>
      </c>
      <c r="E37" s="125">
        <v>7.0000000000000007E-2</v>
      </c>
      <c r="F37" s="124">
        <f t="shared" si="0"/>
        <v>134.85</v>
      </c>
      <c r="G37" s="141">
        <v>42160</v>
      </c>
    </row>
    <row r="38" spans="1:7" ht="40.200000000000003" x14ac:dyDescent="0.3">
      <c r="A38" s="126" t="s">
        <v>351</v>
      </c>
      <c r="B38" s="127" t="s">
        <v>352</v>
      </c>
      <c r="C38" s="128" t="s">
        <v>307</v>
      </c>
      <c r="D38" s="131">
        <v>176</v>
      </c>
      <c r="E38" s="125">
        <v>7.0000000000000007E-2</v>
      </c>
      <c r="F38" s="124">
        <f t="shared" si="0"/>
        <v>163.68</v>
      </c>
      <c r="G38" s="141">
        <v>42160</v>
      </c>
    </row>
    <row r="39" spans="1:7" ht="40.200000000000003" x14ac:dyDescent="0.3">
      <c r="A39" s="126" t="s">
        <v>351</v>
      </c>
      <c r="B39" s="127" t="s">
        <v>353</v>
      </c>
      <c r="C39" s="128" t="s">
        <v>307</v>
      </c>
      <c r="D39" s="131">
        <v>205.35</v>
      </c>
      <c r="E39" s="125">
        <v>7.0000000000000007E-2</v>
      </c>
      <c r="F39" s="124">
        <f t="shared" si="0"/>
        <v>190.97549999999998</v>
      </c>
      <c r="G39" s="141">
        <v>42160</v>
      </c>
    </row>
    <row r="40" spans="1:7" ht="66.599999999999994" x14ac:dyDescent="0.3">
      <c r="A40" s="126" t="s">
        <v>354</v>
      </c>
      <c r="B40" s="127" t="s">
        <v>355</v>
      </c>
      <c r="C40" s="128" t="s">
        <v>307</v>
      </c>
      <c r="D40" s="131">
        <v>118.75</v>
      </c>
      <c r="E40" s="125">
        <v>7.0000000000000007E-2</v>
      </c>
      <c r="F40" s="124">
        <f t="shared" si="0"/>
        <v>110.4375</v>
      </c>
      <c r="G40" s="141">
        <v>42160</v>
      </c>
    </row>
    <row r="41" spans="1:7" ht="66.599999999999994" x14ac:dyDescent="0.3">
      <c r="A41" s="126" t="s">
        <v>354</v>
      </c>
      <c r="B41" s="127" t="s">
        <v>356</v>
      </c>
      <c r="C41" s="128" t="s">
        <v>307</v>
      </c>
      <c r="D41" s="131">
        <v>138</v>
      </c>
      <c r="E41" s="125">
        <v>7.0000000000000007E-2</v>
      </c>
      <c r="F41" s="124">
        <f t="shared" si="0"/>
        <v>128.34</v>
      </c>
      <c r="G41" s="141">
        <v>42160</v>
      </c>
    </row>
    <row r="42" spans="1:7" ht="66.599999999999994" x14ac:dyDescent="0.3">
      <c r="A42" s="126" t="s">
        <v>357</v>
      </c>
      <c r="B42" s="127" t="s">
        <v>358</v>
      </c>
      <c r="C42" s="128" t="s">
        <v>307</v>
      </c>
      <c r="D42" s="131">
        <v>167.9</v>
      </c>
      <c r="E42" s="125">
        <v>7.0000000000000007E-2</v>
      </c>
      <c r="F42" s="124">
        <f t="shared" si="0"/>
        <v>156.14699999999999</v>
      </c>
      <c r="G42" s="141">
        <v>42160</v>
      </c>
    </row>
    <row r="43" spans="1:7" ht="66.599999999999994" x14ac:dyDescent="0.3">
      <c r="A43" s="126" t="s">
        <v>357</v>
      </c>
      <c r="B43" s="127" t="s">
        <v>359</v>
      </c>
      <c r="C43" s="128" t="s">
        <v>307</v>
      </c>
      <c r="D43" s="131">
        <v>195.9</v>
      </c>
      <c r="E43" s="125">
        <v>7.0000000000000007E-2</v>
      </c>
      <c r="F43" s="124">
        <f t="shared" si="0"/>
        <v>182.18700000000001</v>
      </c>
      <c r="G43" s="141">
        <v>42160</v>
      </c>
    </row>
    <row r="44" spans="1:7" ht="66.599999999999994" x14ac:dyDescent="0.3">
      <c r="A44" s="133" t="s">
        <v>360</v>
      </c>
      <c r="B44" s="127" t="s">
        <v>361</v>
      </c>
      <c r="C44" s="128" t="s">
        <v>307</v>
      </c>
      <c r="D44" s="131">
        <v>124</v>
      </c>
      <c r="E44" s="125">
        <v>7.0000000000000007E-2</v>
      </c>
      <c r="F44" s="124">
        <f t="shared" si="0"/>
        <v>115.32</v>
      </c>
      <c r="G44" s="141">
        <v>42160</v>
      </c>
    </row>
    <row r="45" spans="1:7" ht="66.599999999999994" x14ac:dyDescent="0.3">
      <c r="A45" s="133" t="s">
        <v>360</v>
      </c>
      <c r="B45" s="127" t="s">
        <v>362</v>
      </c>
      <c r="C45" s="128" t="s">
        <v>307</v>
      </c>
      <c r="D45" s="131">
        <v>145</v>
      </c>
      <c r="E45" s="125">
        <v>7.0000000000000007E-2</v>
      </c>
      <c r="F45" s="124">
        <f t="shared" si="0"/>
        <v>134.85</v>
      </c>
      <c r="G45" s="141">
        <v>42160</v>
      </c>
    </row>
    <row r="46" spans="1:7" ht="79.8" x14ac:dyDescent="0.3">
      <c r="A46" s="126" t="s">
        <v>363</v>
      </c>
      <c r="B46" s="127" t="s">
        <v>364</v>
      </c>
      <c r="C46" s="128" t="s">
        <v>307</v>
      </c>
      <c r="D46" s="134">
        <v>116</v>
      </c>
      <c r="E46" s="125">
        <v>7.0000000000000007E-2</v>
      </c>
      <c r="F46" s="124">
        <f t="shared" si="0"/>
        <v>107.88</v>
      </c>
      <c r="G46" s="141">
        <v>42160</v>
      </c>
    </row>
    <row r="47" spans="1:7" ht="79.8" x14ac:dyDescent="0.3">
      <c r="A47" s="126" t="s">
        <v>365</v>
      </c>
      <c r="B47" s="127" t="s">
        <v>366</v>
      </c>
      <c r="C47" s="128" t="s">
        <v>307</v>
      </c>
      <c r="D47" s="134">
        <v>156.6</v>
      </c>
      <c r="E47" s="125">
        <v>7.0000000000000007E-2</v>
      </c>
      <c r="F47" s="124">
        <f t="shared" si="0"/>
        <v>145.63800000000001</v>
      </c>
      <c r="G47" s="33">
        <v>42160</v>
      </c>
    </row>
  </sheetData>
  <sheetProtection password="C5CF" sheet="1" objects="1" scenarios="1"/>
  <protectedRanges>
    <protectedRange sqref="A4:U1048576" name="Nightwear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5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3.8" x14ac:dyDescent="0.3"/>
  <cols>
    <col min="1" max="1" width="14.33203125" style="35" customWidth="1"/>
    <col min="2" max="2" width="31.44140625" style="35" customWidth="1"/>
    <col min="3" max="3" width="20" style="35" customWidth="1"/>
    <col min="4" max="4" width="17.109375" style="34" customWidth="1"/>
    <col min="5" max="5" width="11.44140625" style="36" customWidth="1"/>
    <col min="6" max="6" width="17.109375" style="34" customWidth="1"/>
    <col min="7" max="7" width="15.6640625" style="33" customWidth="1"/>
    <col min="8" max="21" width="13.109375" style="36" customWidth="1"/>
    <col min="22" max="16384" width="9.109375" style="31"/>
  </cols>
  <sheetData>
    <row r="1" spans="1:21" s="81" customFormat="1" x14ac:dyDescent="0.3">
      <c r="A1" s="113" t="s">
        <v>5</v>
      </c>
      <c r="B1" s="77"/>
      <c r="C1" s="77"/>
      <c r="D1" s="78"/>
      <c r="E1" s="79"/>
      <c r="F1" s="78"/>
      <c r="G1" s="80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2.75" customHeight="1" x14ac:dyDescent="0.3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2"/>
      <c r="I2" s="32"/>
      <c r="J2" s="32"/>
      <c r="K2" s="32"/>
      <c r="L2" s="32"/>
      <c r="M2" s="32"/>
      <c r="N2" s="146" t="s">
        <v>38</v>
      </c>
      <c r="O2" s="146"/>
      <c r="P2" s="32"/>
      <c r="Q2" s="32"/>
      <c r="R2" s="32"/>
      <c r="S2" s="32"/>
      <c r="T2" s="32"/>
      <c r="U2" s="32"/>
    </row>
    <row r="3" spans="1:21" x14ac:dyDescent="0.3">
      <c r="A3" s="145"/>
      <c r="B3" s="145"/>
      <c r="C3" s="145"/>
      <c r="D3" s="145"/>
      <c r="E3" s="145"/>
      <c r="F3" s="145"/>
      <c r="G3" s="145"/>
      <c r="H3" s="32" t="s">
        <v>39</v>
      </c>
      <c r="I3" s="32" t="s">
        <v>40</v>
      </c>
      <c r="J3" s="32" t="s">
        <v>41</v>
      </c>
      <c r="K3" s="32" t="s">
        <v>42</v>
      </c>
      <c r="L3" s="32" t="s">
        <v>43</v>
      </c>
      <c r="M3" s="32" t="s">
        <v>44</v>
      </c>
      <c r="N3" s="32" t="s">
        <v>45</v>
      </c>
      <c r="O3" s="32" t="s">
        <v>46</v>
      </c>
      <c r="P3" s="32" t="s">
        <v>47</v>
      </c>
      <c r="Q3" s="32" t="s">
        <v>48</v>
      </c>
      <c r="R3" s="32" t="s">
        <v>49</v>
      </c>
      <c r="S3" s="32" t="s">
        <v>50</v>
      </c>
      <c r="T3" s="32" t="s">
        <v>51</v>
      </c>
      <c r="U3" s="32" t="s">
        <v>52</v>
      </c>
    </row>
    <row r="4" spans="1:21" ht="79.8" x14ac:dyDescent="0.3">
      <c r="A4" s="126" t="s">
        <v>111</v>
      </c>
      <c r="B4" s="127" t="s">
        <v>112</v>
      </c>
      <c r="C4" s="130" t="s">
        <v>113</v>
      </c>
      <c r="D4" s="131">
        <v>26.35</v>
      </c>
      <c r="E4" s="132">
        <v>7.0000000000000007E-2</v>
      </c>
      <c r="F4" s="131">
        <f>D4-(D4*E4)</f>
        <v>24.505500000000001</v>
      </c>
      <c r="G4" s="33">
        <v>42160</v>
      </c>
    </row>
    <row r="5" spans="1:21" ht="79.8" x14ac:dyDescent="0.3">
      <c r="A5" s="126" t="s">
        <v>111</v>
      </c>
      <c r="B5" s="127" t="s">
        <v>114</v>
      </c>
      <c r="C5" s="130" t="s">
        <v>113</v>
      </c>
      <c r="D5" s="131">
        <v>31.5</v>
      </c>
      <c r="E5" s="132">
        <v>7.0000000000000007E-2</v>
      </c>
      <c r="F5" s="131">
        <f t="shared" ref="F5:F46" si="0">D5-(D5*E5)</f>
        <v>29.295000000000002</v>
      </c>
      <c r="G5" s="141">
        <v>42160</v>
      </c>
    </row>
    <row r="6" spans="1:21" ht="79.8" x14ac:dyDescent="0.3">
      <c r="A6" s="126" t="s">
        <v>111</v>
      </c>
      <c r="B6" s="127" t="s">
        <v>115</v>
      </c>
      <c r="C6" s="130" t="s">
        <v>113</v>
      </c>
      <c r="D6" s="131">
        <v>34.18</v>
      </c>
      <c r="E6" s="132">
        <v>7.0000000000000007E-2</v>
      </c>
      <c r="F6" s="131">
        <f t="shared" si="0"/>
        <v>31.787399999999998</v>
      </c>
      <c r="G6" s="141">
        <v>42160</v>
      </c>
    </row>
    <row r="7" spans="1:21" ht="172.2" x14ac:dyDescent="0.3">
      <c r="A7" s="126" t="s">
        <v>116</v>
      </c>
      <c r="B7" s="127" t="s">
        <v>117</v>
      </c>
      <c r="C7" s="130" t="s">
        <v>113</v>
      </c>
      <c r="D7" s="131">
        <v>20.55</v>
      </c>
      <c r="E7" s="132">
        <v>7.0000000000000007E-2</v>
      </c>
      <c r="F7" s="131">
        <f t="shared" si="0"/>
        <v>19.111499999999999</v>
      </c>
      <c r="G7" s="141">
        <v>42160</v>
      </c>
    </row>
    <row r="8" spans="1:21" ht="172.2" x14ac:dyDescent="0.3">
      <c r="A8" s="126" t="s">
        <v>116</v>
      </c>
      <c r="B8" s="127" t="s">
        <v>118</v>
      </c>
      <c r="C8" s="130" t="s">
        <v>113</v>
      </c>
      <c r="D8" s="131">
        <v>21.9</v>
      </c>
      <c r="E8" s="132">
        <v>7.0000000000000007E-2</v>
      </c>
      <c r="F8" s="131">
        <f t="shared" si="0"/>
        <v>20.366999999999997</v>
      </c>
      <c r="G8" s="141">
        <v>42160</v>
      </c>
    </row>
    <row r="9" spans="1:21" ht="172.2" x14ac:dyDescent="0.3">
      <c r="A9" s="126" t="s">
        <v>116</v>
      </c>
      <c r="B9" s="127" t="s">
        <v>119</v>
      </c>
      <c r="C9" s="130" t="s">
        <v>113</v>
      </c>
      <c r="D9" s="131">
        <v>27.35</v>
      </c>
      <c r="E9" s="132">
        <v>7.0000000000000007E-2</v>
      </c>
      <c r="F9" s="131">
        <f t="shared" si="0"/>
        <v>25.435500000000001</v>
      </c>
      <c r="G9" s="141">
        <v>42160</v>
      </c>
    </row>
    <row r="10" spans="1:21" ht="172.2" x14ac:dyDescent="0.3">
      <c r="A10" s="126" t="s">
        <v>116</v>
      </c>
      <c r="B10" s="127" t="s">
        <v>120</v>
      </c>
      <c r="C10" s="130" t="s">
        <v>113</v>
      </c>
      <c r="D10" s="131">
        <v>34.200000000000003</v>
      </c>
      <c r="E10" s="132">
        <v>7.0000000000000007E-2</v>
      </c>
      <c r="F10" s="131">
        <f t="shared" si="0"/>
        <v>31.806000000000001</v>
      </c>
      <c r="G10" s="141">
        <v>42160</v>
      </c>
    </row>
    <row r="11" spans="1:21" ht="172.2" x14ac:dyDescent="0.3">
      <c r="A11" s="126" t="s">
        <v>116</v>
      </c>
      <c r="B11" s="127" t="s">
        <v>121</v>
      </c>
      <c r="C11" s="130" t="s">
        <v>113</v>
      </c>
      <c r="D11" s="131">
        <v>39.700000000000003</v>
      </c>
      <c r="E11" s="132">
        <v>7.0000000000000007E-2</v>
      </c>
      <c r="F11" s="131">
        <f t="shared" si="0"/>
        <v>36.920999999999999</v>
      </c>
      <c r="G11" s="141">
        <v>42160</v>
      </c>
    </row>
    <row r="12" spans="1:21" ht="159" x14ac:dyDescent="0.3">
      <c r="A12" s="126" t="s">
        <v>122</v>
      </c>
      <c r="B12" s="127" t="s">
        <v>123</v>
      </c>
      <c r="C12" s="130" t="s">
        <v>152</v>
      </c>
      <c r="D12" s="131">
        <v>56.7</v>
      </c>
      <c r="E12" s="132">
        <v>7.0000000000000007E-2</v>
      </c>
      <c r="F12" s="131">
        <f t="shared" si="0"/>
        <v>52.731000000000002</v>
      </c>
      <c r="G12" s="141">
        <v>42160</v>
      </c>
    </row>
    <row r="13" spans="1:21" ht="159" x14ac:dyDescent="0.3">
      <c r="A13" s="126" t="s">
        <v>122</v>
      </c>
      <c r="B13" s="127" t="s">
        <v>124</v>
      </c>
      <c r="C13" s="130" t="s">
        <v>152</v>
      </c>
      <c r="D13" s="131">
        <v>65.239999999999995</v>
      </c>
      <c r="E13" s="132">
        <v>7.0000000000000007E-2</v>
      </c>
      <c r="F13" s="131">
        <f t="shared" si="0"/>
        <v>60.673199999999994</v>
      </c>
      <c r="G13" s="141">
        <v>42160</v>
      </c>
    </row>
    <row r="14" spans="1:21" ht="159" x14ac:dyDescent="0.3">
      <c r="A14" s="126" t="s">
        <v>122</v>
      </c>
      <c r="B14" s="127" t="s">
        <v>125</v>
      </c>
      <c r="C14" s="130" t="s">
        <v>152</v>
      </c>
      <c r="D14" s="131">
        <v>73.709999999999994</v>
      </c>
      <c r="E14" s="132">
        <v>7.0000000000000007E-2</v>
      </c>
      <c r="F14" s="131">
        <f t="shared" si="0"/>
        <v>68.550299999999993</v>
      </c>
      <c r="G14" s="141">
        <v>42160</v>
      </c>
    </row>
    <row r="15" spans="1:21" ht="159" x14ac:dyDescent="0.3">
      <c r="A15" s="126" t="s">
        <v>122</v>
      </c>
      <c r="B15" s="127" t="s">
        <v>126</v>
      </c>
      <c r="C15" s="130" t="s">
        <v>152</v>
      </c>
      <c r="D15" s="131">
        <v>85.05</v>
      </c>
      <c r="E15" s="132">
        <v>7.0000000000000007E-2</v>
      </c>
      <c r="F15" s="131">
        <f t="shared" si="0"/>
        <v>79.096499999999992</v>
      </c>
      <c r="G15" s="141">
        <v>42160</v>
      </c>
    </row>
    <row r="16" spans="1:21" ht="159" x14ac:dyDescent="0.3">
      <c r="A16" s="126" t="s">
        <v>159</v>
      </c>
      <c r="B16" s="127" t="s">
        <v>160</v>
      </c>
      <c r="C16" s="130" t="s">
        <v>152</v>
      </c>
      <c r="D16" s="131">
        <v>59.5</v>
      </c>
      <c r="E16" s="132">
        <v>7.0000000000000007E-2</v>
      </c>
      <c r="F16" s="131">
        <f t="shared" si="0"/>
        <v>55.335000000000001</v>
      </c>
      <c r="G16" s="141">
        <v>42160</v>
      </c>
    </row>
    <row r="17" spans="1:7" ht="159" x14ac:dyDescent="0.3">
      <c r="A17" s="126" t="s">
        <v>159</v>
      </c>
      <c r="B17" s="127" t="s">
        <v>161</v>
      </c>
      <c r="C17" s="130" t="s">
        <v>152</v>
      </c>
      <c r="D17" s="131">
        <v>68.489999999999995</v>
      </c>
      <c r="E17" s="132">
        <v>7.0000000000000007E-2</v>
      </c>
      <c r="F17" s="131">
        <f t="shared" si="0"/>
        <v>63.695699999999995</v>
      </c>
      <c r="G17" s="141">
        <v>42160</v>
      </c>
    </row>
    <row r="18" spans="1:7" ht="159" x14ac:dyDescent="0.3">
      <c r="A18" s="126" t="s">
        <v>159</v>
      </c>
      <c r="B18" s="127" t="s">
        <v>162</v>
      </c>
      <c r="C18" s="130" t="s">
        <v>152</v>
      </c>
      <c r="D18" s="131">
        <v>77.349999999999994</v>
      </c>
      <c r="E18" s="132">
        <v>7.0000000000000007E-2</v>
      </c>
      <c r="F18" s="131">
        <f t="shared" si="0"/>
        <v>71.93549999999999</v>
      </c>
      <c r="G18" s="141">
        <v>42160</v>
      </c>
    </row>
    <row r="19" spans="1:7" ht="159" x14ac:dyDescent="0.3">
      <c r="A19" s="126" t="s">
        <v>159</v>
      </c>
      <c r="B19" s="127" t="s">
        <v>163</v>
      </c>
      <c r="C19" s="130" t="s">
        <v>152</v>
      </c>
      <c r="D19" s="131">
        <v>89.25</v>
      </c>
      <c r="E19" s="132">
        <v>7.0000000000000007E-2</v>
      </c>
      <c r="F19" s="131">
        <f t="shared" si="0"/>
        <v>83.002499999999998</v>
      </c>
      <c r="G19" s="141">
        <v>42160</v>
      </c>
    </row>
    <row r="20" spans="1:7" ht="159" x14ac:dyDescent="0.3">
      <c r="A20" s="126" t="s">
        <v>164</v>
      </c>
      <c r="B20" s="127" t="s">
        <v>165</v>
      </c>
      <c r="C20" s="130" t="s">
        <v>152</v>
      </c>
      <c r="D20" s="131">
        <v>61.95</v>
      </c>
      <c r="E20" s="132">
        <v>7.0000000000000007E-2</v>
      </c>
      <c r="F20" s="131">
        <f t="shared" si="0"/>
        <v>57.613500000000002</v>
      </c>
      <c r="G20" s="141">
        <v>42160</v>
      </c>
    </row>
    <row r="21" spans="1:7" ht="159" x14ac:dyDescent="0.3">
      <c r="A21" s="126" t="s">
        <v>164</v>
      </c>
      <c r="B21" s="127" t="s">
        <v>166</v>
      </c>
      <c r="C21" s="130" t="s">
        <v>152</v>
      </c>
      <c r="D21" s="131">
        <v>71.260000000000005</v>
      </c>
      <c r="E21" s="132">
        <v>7.0000000000000007E-2</v>
      </c>
      <c r="F21" s="131">
        <f t="shared" si="0"/>
        <v>66.271799999999999</v>
      </c>
      <c r="G21" s="141">
        <v>42160</v>
      </c>
    </row>
    <row r="22" spans="1:7" ht="159" x14ac:dyDescent="0.3">
      <c r="A22" s="126" t="s">
        <v>164</v>
      </c>
      <c r="B22" s="127" t="s">
        <v>167</v>
      </c>
      <c r="C22" s="130" t="s">
        <v>152</v>
      </c>
      <c r="D22" s="131">
        <v>80.27</v>
      </c>
      <c r="E22" s="132">
        <v>7.0000000000000007E-2</v>
      </c>
      <c r="F22" s="131">
        <f t="shared" si="0"/>
        <v>74.6511</v>
      </c>
      <c r="G22" s="141">
        <v>42160</v>
      </c>
    </row>
    <row r="23" spans="1:7" ht="159" x14ac:dyDescent="0.3">
      <c r="A23" s="126" t="s">
        <v>164</v>
      </c>
      <c r="B23" s="127" t="s">
        <v>168</v>
      </c>
      <c r="C23" s="130" t="s">
        <v>152</v>
      </c>
      <c r="D23" s="131">
        <v>92.96</v>
      </c>
      <c r="E23" s="132">
        <v>7.0000000000000007E-2</v>
      </c>
      <c r="F23" s="131">
        <f t="shared" si="0"/>
        <v>86.452799999999996</v>
      </c>
      <c r="G23" s="141">
        <v>42160</v>
      </c>
    </row>
    <row r="24" spans="1:7" ht="172.2" x14ac:dyDescent="0.3">
      <c r="A24" s="126" t="s">
        <v>169</v>
      </c>
      <c r="B24" s="127" t="s">
        <v>170</v>
      </c>
      <c r="C24" s="130" t="s">
        <v>152</v>
      </c>
      <c r="D24" s="131">
        <v>64.75</v>
      </c>
      <c r="E24" s="132">
        <v>7.0000000000000007E-2</v>
      </c>
      <c r="F24" s="131">
        <f t="shared" si="0"/>
        <v>60.217500000000001</v>
      </c>
      <c r="G24" s="141">
        <v>42160</v>
      </c>
    </row>
    <row r="25" spans="1:7" ht="172.2" x14ac:dyDescent="0.3">
      <c r="A25" s="126" t="s">
        <v>169</v>
      </c>
      <c r="B25" s="127" t="s">
        <v>171</v>
      </c>
      <c r="C25" s="130" t="s">
        <v>152</v>
      </c>
      <c r="D25" s="131">
        <v>74.48</v>
      </c>
      <c r="E25" s="132">
        <v>7.0000000000000007E-2</v>
      </c>
      <c r="F25" s="131">
        <f t="shared" si="0"/>
        <v>69.266400000000004</v>
      </c>
      <c r="G25" s="141">
        <v>42160</v>
      </c>
    </row>
    <row r="26" spans="1:7" ht="172.2" x14ac:dyDescent="0.3">
      <c r="A26" s="126" t="s">
        <v>169</v>
      </c>
      <c r="B26" s="127" t="s">
        <v>172</v>
      </c>
      <c r="C26" s="130" t="s">
        <v>152</v>
      </c>
      <c r="D26" s="131">
        <v>84.21</v>
      </c>
      <c r="E26" s="132">
        <v>7.0000000000000007E-2</v>
      </c>
      <c r="F26" s="131">
        <f t="shared" si="0"/>
        <v>78.315299999999993</v>
      </c>
      <c r="G26" s="141">
        <v>42160</v>
      </c>
    </row>
    <row r="27" spans="1:7" ht="172.2" x14ac:dyDescent="0.3">
      <c r="A27" s="126" t="s">
        <v>169</v>
      </c>
      <c r="B27" s="127" t="s">
        <v>173</v>
      </c>
      <c r="C27" s="130" t="s">
        <v>152</v>
      </c>
      <c r="D27" s="131">
        <v>97.16</v>
      </c>
      <c r="E27" s="132">
        <v>7.0000000000000007E-2</v>
      </c>
      <c r="F27" s="131">
        <f t="shared" si="0"/>
        <v>90.358800000000002</v>
      </c>
      <c r="G27" s="141">
        <v>42160</v>
      </c>
    </row>
    <row r="28" spans="1:7" ht="172.2" x14ac:dyDescent="0.3">
      <c r="A28" s="126" t="s">
        <v>127</v>
      </c>
      <c r="B28" s="127" t="s">
        <v>128</v>
      </c>
      <c r="C28" s="130" t="s">
        <v>129</v>
      </c>
      <c r="D28" s="131">
        <v>13.3</v>
      </c>
      <c r="E28" s="132">
        <v>7.0000000000000007E-2</v>
      </c>
      <c r="F28" s="131">
        <f t="shared" si="0"/>
        <v>12.369</v>
      </c>
      <c r="G28" s="141">
        <v>42160</v>
      </c>
    </row>
    <row r="29" spans="1:7" ht="172.2" x14ac:dyDescent="0.3">
      <c r="A29" s="126" t="s">
        <v>127</v>
      </c>
      <c r="B29" s="127" t="s">
        <v>130</v>
      </c>
      <c r="C29" s="130" t="s">
        <v>129</v>
      </c>
      <c r="D29" s="131">
        <v>15.12</v>
      </c>
      <c r="E29" s="132">
        <v>7.0000000000000007E-2</v>
      </c>
      <c r="F29" s="131">
        <f t="shared" si="0"/>
        <v>14.061599999999999</v>
      </c>
      <c r="G29" s="141">
        <v>42160</v>
      </c>
    </row>
    <row r="30" spans="1:7" ht="172.2" x14ac:dyDescent="0.3">
      <c r="A30" s="126" t="s">
        <v>127</v>
      </c>
      <c r="B30" s="127" t="s">
        <v>131</v>
      </c>
      <c r="C30" s="130" t="s">
        <v>129</v>
      </c>
      <c r="D30" s="131">
        <v>17.079999999999998</v>
      </c>
      <c r="E30" s="132">
        <v>7.0000000000000007E-2</v>
      </c>
      <c r="F30" s="131">
        <f t="shared" si="0"/>
        <v>15.884399999999998</v>
      </c>
      <c r="G30" s="141">
        <v>42160</v>
      </c>
    </row>
    <row r="31" spans="1:7" ht="145.80000000000001" x14ac:dyDescent="0.3">
      <c r="A31" s="126" t="s">
        <v>127</v>
      </c>
      <c r="B31" s="127" t="s">
        <v>132</v>
      </c>
      <c r="C31" s="130" t="s">
        <v>129</v>
      </c>
      <c r="D31" s="131">
        <v>19.11</v>
      </c>
      <c r="E31" s="132">
        <v>7.0000000000000007E-2</v>
      </c>
      <c r="F31" s="131">
        <f t="shared" si="0"/>
        <v>17.772299999999998</v>
      </c>
      <c r="G31" s="141">
        <v>42160</v>
      </c>
    </row>
    <row r="32" spans="1:7" ht="145.80000000000001" x14ac:dyDescent="0.3">
      <c r="A32" s="126" t="s">
        <v>127</v>
      </c>
      <c r="B32" s="127" t="s">
        <v>133</v>
      </c>
      <c r="C32" s="130" t="s">
        <v>129</v>
      </c>
      <c r="D32" s="131">
        <v>21.63</v>
      </c>
      <c r="E32" s="132">
        <v>7.0000000000000007E-2</v>
      </c>
      <c r="F32" s="131">
        <f t="shared" si="0"/>
        <v>20.1159</v>
      </c>
      <c r="G32" s="141">
        <v>42160</v>
      </c>
    </row>
    <row r="33" spans="1:7" ht="93" x14ac:dyDescent="0.3">
      <c r="A33" s="126" t="s">
        <v>134</v>
      </c>
      <c r="B33" s="127" t="s">
        <v>135</v>
      </c>
      <c r="C33" s="130" t="s">
        <v>153</v>
      </c>
      <c r="D33" s="131">
        <v>31.5</v>
      </c>
      <c r="E33" s="132">
        <v>7.0000000000000007E-2</v>
      </c>
      <c r="F33" s="131">
        <f t="shared" si="0"/>
        <v>29.295000000000002</v>
      </c>
      <c r="G33" s="141">
        <v>42160</v>
      </c>
    </row>
    <row r="34" spans="1:7" ht="93" x14ac:dyDescent="0.3">
      <c r="A34" s="126" t="s">
        <v>134</v>
      </c>
      <c r="B34" s="127" t="s">
        <v>136</v>
      </c>
      <c r="C34" s="130" t="s">
        <v>153</v>
      </c>
      <c r="D34" s="131">
        <v>35.5</v>
      </c>
      <c r="E34" s="132">
        <v>7.0000000000000007E-2</v>
      </c>
      <c r="F34" s="131">
        <f t="shared" si="0"/>
        <v>33.015000000000001</v>
      </c>
      <c r="G34" s="141">
        <v>42160</v>
      </c>
    </row>
    <row r="35" spans="1:7" ht="93" x14ac:dyDescent="0.3">
      <c r="A35" s="126" t="s">
        <v>134</v>
      </c>
      <c r="B35" s="127" t="s">
        <v>137</v>
      </c>
      <c r="C35" s="130" t="s">
        <v>153</v>
      </c>
      <c r="D35" s="131">
        <v>36.5</v>
      </c>
      <c r="E35" s="132">
        <v>7.0000000000000007E-2</v>
      </c>
      <c r="F35" s="131">
        <f t="shared" si="0"/>
        <v>33.945</v>
      </c>
      <c r="G35" s="141">
        <v>42160</v>
      </c>
    </row>
    <row r="36" spans="1:7" ht="106.2" x14ac:dyDescent="0.3">
      <c r="A36" s="126" t="s">
        <v>154</v>
      </c>
      <c r="B36" s="127" t="s">
        <v>155</v>
      </c>
      <c r="C36" s="130" t="s">
        <v>153</v>
      </c>
      <c r="D36" s="131">
        <v>24.65</v>
      </c>
      <c r="E36" s="132">
        <v>7.0000000000000007E-2</v>
      </c>
      <c r="F36" s="131">
        <f t="shared" si="0"/>
        <v>22.924499999999998</v>
      </c>
      <c r="G36" s="141">
        <v>42160</v>
      </c>
    </row>
    <row r="37" spans="1:7" ht="106.2" x14ac:dyDescent="0.3">
      <c r="A37" s="126" t="s">
        <v>154</v>
      </c>
      <c r="B37" s="127" t="s">
        <v>156</v>
      </c>
      <c r="C37" s="130" t="s">
        <v>153</v>
      </c>
      <c r="D37" s="131">
        <v>27.65</v>
      </c>
      <c r="E37" s="132">
        <v>7.0000000000000007E-2</v>
      </c>
      <c r="F37" s="131">
        <f t="shared" si="0"/>
        <v>25.714499999999997</v>
      </c>
      <c r="G37" s="141">
        <v>42160</v>
      </c>
    </row>
    <row r="38" spans="1:7" ht="106.2" x14ac:dyDescent="0.3">
      <c r="A38" s="126" t="s">
        <v>154</v>
      </c>
      <c r="B38" s="127" t="s">
        <v>157</v>
      </c>
      <c r="C38" s="130" t="s">
        <v>153</v>
      </c>
      <c r="D38" s="131">
        <v>28.65</v>
      </c>
      <c r="E38" s="132">
        <v>7.0000000000000007E-2</v>
      </c>
      <c r="F38" s="131">
        <f t="shared" si="0"/>
        <v>26.644499999999997</v>
      </c>
      <c r="G38" s="141">
        <v>42160</v>
      </c>
    </row>
    <row r="39" spans="1:7" ht="93" x14ac:dyDescent="0.3">
      <c r="A39" s="126" t="s">
        <v>138</v>
      </c>
      <c r="B39" s="127" t="s">
        <v>139</v>
      </c>
      <c r="C39" s="130" t="s">
        <v>153</v>
      </c>
      <c r="D39" s="131">
        <v>22.95</v>
      </c>
      <c r="E39" s="132">
        <v>7.0000000000000007E-2</v>
      </c>
      <c r="F39" s="131">
        <f t="shared" si="0"/>
        <v>21.343499999999999</v>
      </c>
      <c r="G39" s="141">
        <v>42160</v>
      </c>
    </row>
    <row r="40" spans="1:7" ht="93" x14ac:dyDescent="0.3">
      <c r="A40" s="126" t="s">
        <v>138</v>
      </c>
      <c r="B40" s="127" t="s">
        <v>140</v>
      </c>
      <c r="C40" s="130" t="s">
        <v>153</v>
      </c>
      <c r="D40" s="131">
        <v>26.95</v>
      </c>
      <c r="E40" s="132">
        <v>7.0000000000000007E-2</v>
      </c>
      <c r="F40" s="131">
        <f t="shared" si="0"/>
        <v>25.063499999999998</v>
      </c>
      <c r="G40" s="141">
        <v>42160</v>
      </c>
    </row>
    <row r="41" spans="1:7" ht="93" x14ac:dyDescent="0.3">
      <c r="A41" s="126" t="s">
        <v>138</v>
      </c>
      <c r="B41" s="127" t="s">
        <v>141</v>
      </c>
      <c r="C41" s="130" t="s">
        <v>153</v>
      </c>
      <c r="D41" s="131">
        <v>27.95</v>
      </c>
      <c r="E41" s="132">
        <v>7.0000000000000007E-2</v>
      </c>
      <c r="F41" s="131">
        <f t="shared" si="0"/>
        <v>25.993499999999997</v>
      </c>
      <c r="G41" s="141">
        <v>42160</v>
      </c>
    </row>
    <row r="42" spans="1:7" ht="53.4" x14ac:dyDescent="0.3">
      <c r="A42" s="126" t="s">
        <v>143</v>
      </c>
      <c r="B42" s="127" t="s">
        <v>142</v>
      </c>
      <c r="C42" s="130" t="s">
        <v>158</v>
      </c>
      <c r="D42" s="131">
        <v>63</v>
      </c>
      <c r="E42" s="132">
        <v>7.0000000000000007E-2</v>
      </c>
      <c r="F42" s="131">
        <f t="shared" si="0"/>
        <v>58.59</v>
      </c>
      <c r="G42" s="141">
        <v>42160</v>
      </c>
    </row>
    <row r="43" spans="1:7" ht="66.599999999999994" x14ac:dyDescent="0.3">
      <c r="A43" s="126" t="s">
        <v>144</v>
      </c>
      <c r="B43" s="127" t="s">
        <v>145</v>
      </c>
      <c r="C43" s="129" t="s">
        <v>158</v>
      </c>
      <c r="D43" s="131">
        <v>21</v>
      </c>
      <c r="E43" s="132">
        <v>7.0000000000000007E-2</v>
      </c>
      <c r="F43" s="131">
        <f t="shared" si="0"/>
        <v>19.53</v>
      </c>
      <c r="G43" s="141">
        <v>42160</v>
      </c>
    </row>
    <row r="44" spans="1:7" ht="66.599999999999994" x14ac:dyDescent="0.3">
      <c r="A44" s="126" t="s">
        <v>146</v>
      </c>
      <c r="B44" s="127" t="s">
        <v>147</v>
      </c>
      <c r="C44" s="129" t="s">
        <v>158</v>
      </c>
      <c r="D44" s="131">
        <v>25.2</v>
      </c>
      <c r="E44" s="132">
        <v>7.0000000000000007E-2</v>
      </c>
      <c r="F44" s="131">
        <f t="shared" si="0"/>
        <v>23.436</v>
      </c>
      <c r="G44" s="141">
        <v>42160</v>
      </c>
    </row>
    <row r="45" spans="1:7" ht="66.599999999999994" x14ac:dyDescent="0.3">
      <c r="A45" s="126" t="s">
        <v>148</v>
      </c>
      <c r="B45" s="127" t="s">
        <v>149</v>
      </c>
      <c r="C45" s="129" t="s">
        <v>158</v>
      </c>
      <c r="D45" s="131">
        <v>25.2</v>
      </c>
      <c r="E45" s="132">
        <v>7.0000000000000007E-2</v>
      </c>
      <c r="F45" s="131">
        <f t="shared" si="0"/>
        <v>23.436</v>
      </c>
      <c r="G45" s="141">
        <v>42160</v>
      </c>
    </row>
    <row r="46" spans="1:7" ht="93" x14ac:dyDescent="0.3">
      <c r="A46" s="126" t="s">
        <v>150</v>
      </c>
      <c r="B46" s="127" t="s">
        <v>151</v>
      </c>
      <c r="C46" s="129" t="s">
        <v>158</v>
      </c>
      <c r="D46" s="131">
        <v>92.4</v>
      </c>
      <c r="E46" s="132">
        <v>7.0000000000000007E-2</v>
      </c>
      <c r="F46" s="131">
        <f t="shared" si="0"/>
        <v>85.932000000000002</v>
      </c>
      <c r="G46" s="141">
        <v>42160</v>
      </c>
    </row>
    <row r="47" spans="1:7" ht="66.599999999999994" x14ac:dyDescent="0.3">
      <c r="A47" s="126" t="s">
        <v>560</v>
      </c>
      <c r="B47" s="127" t="s">
        <v>561</v>
      </c>
      <c r="C47" s="35" t="s">
        <v>563</v>
      </c>
      <c r="D47" s="34">
        <v>9.25</v>
      </c>
      <c r="E47" s="132">
        <v>7.0000000000000007E-2</v>
      </c>
      <c r="F47" s="131">
        <f t="shared" ref="F47:F48" si="1">D47-(D47*E47)</f>
        <v>8.6024999999999991</v>
      </c>
      <c r="G47" s="141">
        <v>42160</v>
      </c>
    </row>
    <row r="48" spans="1:7" ht="53.4" x14ac:dyDescent="0.3">
      <c r="A48" s="126" t="s">
        <v>560</v>
      </c>
      <c r="B48" s="127" t="s">
        <v>562</v>
      </c>
      <c r="C48" s="35" t="s">
        <v>563</v>
      </c>
      <c r="D48" s="34">
        <v>11.75</v>
      </c>
      <c r="E48" s="132">
        <v>7.0000000000000007E-2</v>
      </c>
      <c r="F48" s="131">
        <f t="shared" si="1"/>
        <v>10.9275</v>
      </c>
      <c r="G48" s="141">
        <v>42160</v>
      </c>
    </row>
    <row r="49" spans="1:7" ht="330.6" x14ac:dyDescent="0.3">
      <c r="A49" s="126" t="s">
        <v>603</v>
      </c>
      <c r="B49" s="127" t="s">
        <v>604</v>
      </c>
      <c r="C49" s="129" t="s">
        <v>605</v>
      </c>
      <c r="D49" s="134">
        <v>48.75</v>
      </c>
      <c r="E49" s="132">
        <v>7.0000000000000007E-2</v>
      </c>
      <c r="F49" s="131">
        <f t="shared" ref="F49:F51" si="2">D49-(D49*E49)</f>
        <v>45.337499999999999</v>
      </c>
      <c r="G49" s="141">
        <v>42160</v>
      </c>
    </row>
    <row r="50" spans="1:7" ht="330.6" x14ac:dyDescent="0.3">
      <c r="A50" s="126" t="s">
        <v>603</v>
      </c>
      <c r="B50" s="127" t="s">
        <v>606</v>
      </c>
      <c r="C50" s="129" t="s">
        <v>605</v>
      </c>
      <c r="D50" s="134">
        <v>53.7</v>
      </c>
      <c r="E50" s="132">
        <v>7.0000000000000007E-2</v>
      </c>
      <c r="F50" s="131">
        <f t="shared" si="2"/>
        <v>49.941000000000003</v>
      </c>
      <c r="G50" s="141">
        <v>42160</v>
      </c>
    </row>
    <row r="51" spans="1:7" ht="330.6" x14ac:dyDescent="0.3">
      <c r="A51" s="126" t="s">
        <v>603</v>
      </c>
      <c r="B51" s="127" t="s">
        <v>607</v>
      </c>
      <c r="C51" s="129" t="s">
        <v>605</v>
      </c>
      <c r="D51" s="134">
        <v>58.6</v>
      </c>
      <c r="E51" s="132">
        <v>7.0000000000000007E-2</v>
      </c>
      <c r="F51" s="131">
        <f t="shared" si="2"/>
        <v>54.498000000000005</v>
      </c>
      <c r="G51" s="141">
        <v>42160</v>
      </c>
    </row>
  </sheetData>
  <sheetProtection password="C5CF" sheet="1" objects="1" scenarios="1"/>
  <protectedRanges>
    <protectedRange sqref="A4:U1048576" name="Outerwear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U8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3.8" x14ac:dyDescent="0.3"/>
  <cols>
    <col min="1" max="1" width="14.33203125" style="35" customWidth="1"/>
    <col min="2" max="2" width="31.44140625" style="35" customWidth="1"/>
    <col min="3" max="3" width="20" style="35" customWidth="1"/>
    <col min="4" max="4" width="17.109375" style="34" customWidth="1"/>
    <col min="5" max="5" width="11.44140625" style="36" customWidth="1"/>
    <col min="6" max="6" width="17.109375" style="34" customWidth="1"/>
    <col min="7" max="7" width="15.6640625" style="33" customWidth="1"/>
    <col min="8" max="21" width="13.109375" style="36" customWidth="1"/>
    <col min="22" max="16384" width="9.109375" style="31"/>
  </cols>
  <sheetData>
    <row r="1" spans="1:21" s="41" customFormat="1" x14ac:dyDescent="0.3">
      <c r="A1" s="114" t="s">
        <v>6</v>
      </c>
      <c r="B1" s="37"/>
      <c r="C1" s="37"/>
      <c r="D1" s="38"/>
      <c r="E1" s="39"/>
      <c r="F1" s="38"/>
      <c r="G1" s="40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2.75" customHeight="1" x14ac:dyDescent="0.3">
      <c r="A2" s="145" t="s">
        <v>31</v>
      </c>
      <c r="B2" s="145" t="s">
        <v>32</v>
      </c>
      <c r="C2" s="145" t="s">
        <v>33</v>
      </c>
      <c r="D2" s="145" t="s">
        <v>34</v>
      </c>
      <c r="E2" s="145" t="s">
        <v>35</v>
      </c>
      <c r="F2" s="145" t="s">
        <v>36</v>
      </c>
      <c r="G2" s="145" t="s">
        <v>37</v>
      </c>
      <c r="H2" s="32"/>
      <c r="I2" s="32"/>
      <c r="J2" s="32"/>
      <c r="K2" s="32"/>
      <c r="L2" s="32"/>
      <c r="M2" s="32"/>
      <c r="N2" s="146" t="s">
        <v>38</v>
      </c>
      <c r="O2" s="146"/>
      <c r="P2" s="32"/>
      <c r="Q2" s="32"/>
      <c r="R2" s="32"/>
      <c r="S2" s="32"/>
      <c r="T2" s="32"/>
      <c r="U2" s="32"/>
    </row>
    <row r="3" spans="1:21" x14ac:dyDescent="0.3">
      <c r="A3" s="145"/>
      <c r="B3" s="145"/>
      <c r="C3" s="145"/>
      <c r="D3" s="145"/>
      <c r="E3" s="145"/>
      <c r="F3" s="145"/>
      <c r="G3" s="145"/>
      <c r="H3" s="32" t="s">
        <v>39</v>
      </c>
      <c r="I3" s="32" t="s">
        <v>40</v>
      </c>
      <c r="J3" s="32" t="s">
        <v>41</v>
      </c>
      <c r="K3" s="32" t="s">
        <v>42</v>
      </c>
      <c r="L3" s="32" t="s">
        <v>43</v>
      </c>
      <c r="M3" s="32" t="s">
        <v>44</v>
      </c>
      <c r="N3" s="32" t="s">
        <v>45</v>
      </c>
      <c r="O3" s="32" t="s">
        <v>46</v>
      </c>
      <c r="P3" s="32" t="s">
        <v>47</v>
      </c>
      <c r="Q3" s="32" t="s">
        <v>48</v>
      </c>
      <c r="R3" s="32" t="s">
        <v>49</v>
      </c>
      <c r="S3" s="32" t="s">
        <v>50</v>
      </c>
      <c r="T3" s="32" t="s">
        <v>51</v>
      </c>
      <c r="U3" s="32" t="s">
        <v>52</v>
      </c>
    </row>
    <row r="4" spans="1:21" ht="55.2" x14ac:dyDescent="0.3">
      <c r="A4" s="35" t="s">
        <v>55</v>
      </c>
      <c r="B4" s="121" t="s">
        <v>59</v>
      </c>
      <c r="C4" s="35" t="s">
        <v>58</v>
      </c>
      <c r="D4" s="34">
        <v>14</v>
      </c>
      <c r="E4" s="36">
        <v>7.0000000000000007E-2</v>
      </c>
      <c r="F4" s="34">
        <f>D4-(D4*E4)</f>
        <v>13.02</v>
      </c>
      <c r="G4" s="33">
        <v>42160</v>
      </c>
    </row>
    <row r="5" spans="1:21" ht="55.2" x14ac:dyDescent="0.3">
      <c r="A5" s="122" t="s">
        <v>55</v>
      </c>
      <c r="B5" s="123" t="s">
        <v>60</v>
      </c>
      <c r="C5" s="122" t="s">
        <v>58</v>
      </c>
      <c r="D5" s="34">
        <v>15.4</v>
      </c>
      <c r="E5" s="36">
        <v>7.0000000000000007E-2</v>
      </c>
      <c r="F5" s="124">
        <f t="shared" ref="F5:F6" si="0">D5-(D5*E5)</f>
        <v>14.322000000000001</v>
      </c>
      <c r="G5" s="33">
        <v>42160</v>
      </c>
    </row>
    <row r="6" spans="1:21" ht="55.2" x14ac:dyDescent="0.3">
      <c r="A6" s="122" t="s">
        <v>55</v>
      </c>
      <c r="B6" s="123" t="s">
        <v>61</v>
      </c>
      <c r="C6" s="122" t="s">
        <v>58</v>
      </c>
      <c r="D6" s="34">
        <v>16.8</v>
      </c>
      <c r="E6" s="36">
        <v>7.0000000000000007E-2</v>
      </c>
      <c r="F6" s="124">
        <f t="shared" si="0"/>
        <v>15.624000000000001</v>
      </c>
      <c r="G6" s="141">
        <v>42160</v>
      </c>
    </row>
    <row r="7" spans="1:21" ht="55.2" x14ac:dyDescent="0.3">
      <c r="A7" s="122" t="s">
        <v>55</v>
      </c>
      <c r="B7" s="123" t="s">
        <v>62</v>
      </c>
      <c r="C7" s="122" t="s">
        <v>58</v>
      </c>
      <c r="D7" s="34">
        <v>18</v>
      </c>
      <c r="E7" s="125">
        <v>7.0000000000000007E-2</v>
      </c>
      <c r="F7" s="124">
        <f t="shared" ref="F7:F60" si="1">D7-(D7*E7)</f>
        <v>16.739999999999998</v>
      </c>
      <c r="G7" s="141">
        <v>42160</v>
      </c>
    </row>
    <row r="8" spans="1:21" ht="55.2" x14ac:dyDescent="0.3">
      <c r="A8" s="122" t="s">
        <v>55</v>
      </c>
      <c r="B8" s="123" t="s">
        <v>63</v>
      </c>
      <c r="C8" s="122" t="s">
        <v>58</v>
      </c>
      <c r="D8" s="34">
        <v>19.5</v>
      </c>
      <c r="E8" s="125">
        <v>7.0000000000000007E-2</v>
      </c>
      <c r="F8" s="124">
        <f t="shared" si="1"/>
        <v>18.134999999999998</v>
      </c>
      <c r="G8" s="141">
        <v>42160</v>
      </c>
    </row>
    <row r="9" spans="1:21" ht="55.2" x14ac:dyDescent="0.3">
      <c r="A9" s="122" t="s">
        <v>55</v>
      </c>
      <c r="B9" s="123" t="s">
        <v>64</v>
      </c>
      <c r="C9" s="122" t="s">
        <v>58</v>
      </c>
      <c r="D9" s="34">
        <v>21.75</v>
      </c>
      <c r="E9" s="125">
        <v>7.0000000000000007E-2</v>
      </c>
      <c r="F9" s="124">
        <f t="shared" si="1"/>
        <v>20.227499999999999</v>
      </c>
      <c r="G9" s="141">
        <v>42160</v>
      </c>
    </row>
    <row r="10" spans="1:21" ht="55.2" x14ac:dyDescent="0.3">
      <c r="A10" s="122" t="s">
        <v>55</v>
      </c>
      <c r="B10" s="123" t="s">
        <v>65</v>
      </c>
      <c r="C10" s="122" t="s">
        <v>58</v>
      </c>
      <c r="D10" s="34">
        <v>23.5</v>
      </c>
      <c r="E10" s="125">
        <v>7.0000000000000007E-2</v>
      </c>
      <c r="F10" s="124">
        <f t="shared" si="1"/>
        <v>21.855</v>
      </c>
      <c r="G10" s="141">
        <v>42160</v>
      </c>
    </row>
    <row r="11" spans="1:21" ht="55.2" x14ac:dyDescent="0.3">
      <c r="A11" s="122" t="s">
        <v>55</v>
      </c>
      <c r="B11" s="123" t="s">
        <v>66</v>
      </c>
      <c r="C11" s="122" t="s">
        <v>58</v>
      </c>
      <c r="D11" s="34">
        <v>26.25</v>
      </c>
      <c r="E11" s="125">
        <v>7.0000000000000007E-2</v>
      </c>
      <c r="F11" s="124">
        <f t="shared" si="1"/>
        <v>24.412500000000001</v>
      </c>
      <c r="G11" s="141">
        <v>42160</v>
      </c>
    </row>
    <row r="12" spans="1:21" ht="55.2" x14ac:dyDescent="0.3">
      <c r="A12" s="122" t="s">
        <v>55</v>
      </c>
      <c r="B12" s="123" t="s">
        <v>67</v>
      </c>
      <c r="C12" s="122" t="s">
        <v>58</v>
      </c>
      <c r="D12" s="34">
        <v>31.75</v>
      </c>
      <c r="E12" s="125">
        <v>7.0000000000000007E-2</v>
      </c>
      <c r="F12" s="124">
        <f t="shared" si="1"/>
        <v>29.5275</v>
      </c>
      <c r="G12" s="141">
        <v>42160</v>
      </c>
    </row>
    <row r="13" spans="1:21" ht="69" x14ac:dyDescent="0.3">
      <c r="A13" s="35" t="s">
        <v>56</v>
      </c>
      <c r="B13" s="121" t="s">
        <v>68</v>
      </c>
      <c r="C13" s="35" t="s">
        <v>58</v>
      </c>
      <c r="D13" s="34">
        <v>11.2</v>
      </c>
      <c r="E13" s="36">
        <v>7.0000000000000007E-2</v>
      </c>
      <c r="F13" s="124">
        <f t="shared" si="1"/>
        <v>10.415999999999999</v>
      </c>
      <c r="G13" s="141">
        <v>42160</v>
      </c>
    </row>
    <row r="14" spans="1:21" ht="69" x14ac:dyDescent="0.3">
      <c r="A14" s="122" t="s">
        <v>56</v>
      </c>
      <c r="B14" s="123" t="s">
        <v>69</v>
      </c>
      <c r="C14" s="122" t="s">
        <v>58</v>
      </c>
      <c r="D14" s="34">
        <v>12.6</v>
      </c>
      <c r="E14" s="125">
        <v>7.0000000000000007E-2</v>
      </c>
      <c r="F14" s="124">
        <f t="shared" si="1"/>
        <v>11.718</v>
      </c>
      <c r="G14" s="141">
        <v>42160</v>
      </c>
    </row>
    <row r="15" spans="1:21" ht="69" x14ac:dyDescent="0.3">
      <c r="A15" s="122" t="s">
        <v>56</v>
      </c>
      <c r="B15" s="123" t="s">
        <v>70</v>
      </c>
      <c r="C15" s="122" t="s">
        <v>58</v>
      </c>
      <c r="D15" s="34">
        <v>14</v>
      </c>
      <c r="E15" s="125">
        <v>7.0000000000000007E-2</v>
      </c>
      <c r="F15" s="124">
        <f t="shared" si="1"/>
        <v>13.02</v>
      </c>
      <c r="G15" s="141">
        <v>42160</v>
      </c>
    </row>
    <row r="16" spans="1:21" ht="69" x14ac:dyDescent="0.3">
      <c r="A16" s="122" t="s">
        <v>56</v>
      </c>
      <c r="B16" s="123" t="s">
        <v>71</v>
      </c>
      <c r="C16" s="122" t="s">
        <v>58</v>
      </c>
      <c r="D16" s="34">
        <v>15.5</v>
      </c>
      <c r="E16" s="125">
        <v>7.0000000000000007E-2</v>
      </c>
      <c r="F16" s="124">
        <f t="shared" si="1"/>
        <v>14.414999999999999</v>
      </c>
      <c r="G16" s="141">
        <v>42160</v>
      </c>
    </row>
    <row r="17" spans="1:7" ht="69" x14ac:dyDescent="0.3">
      <c r="A17" s="122" t="s">
        <v>56</v>
      </c>
      <c r="B17" s="123" t="s">
        <v>72</v>
      </c>
      <c r="C17" s="122" t="s">
        <v>58</v>
      </c>
      <c r="D17" s="34">
        <v>16.600000000000001</v>
      </c>
      <c r="E17" s="125">
        <v>7.0000000000000007E-2</v>
      </c>
      <c r="F17" s="124">
        <f t="shared" si="1"/>
        <v>15.438000000000001</v>
      </c>
      <c r="G17" s="141">
        <v>42160</v>
      </c>
    </row>
    <row r="18" spans="1:7" ht="69" x14ac:dyDescent="0.3">
      <c r="A18" s="122" t="s">
        <v>56</v>
      </c>
      <c r="B18" s="123" t="s">
        <v>73</v>
      </c>
      <c r="C18" s="122" t="s">
        <v>58</v>
      </c>
      <c r="D18" s="34">
        <v>19.25</v>
      </c>
      <c r="E18" s="125">
        <v>7.0000000000000007E-2</v>
      </c>
      <c r="F18" s="124">
        <f t="shared" si="1"/>
        <v>17.9025</v>
      </c>
      <c r="G18" s="141">
        <v>42160</v>
      </c>
    </row>
    <row r="19" spans="1:7" ht="69" x14ac:dyDescent="0.3">
      <c r="A19" s="122" t="s">
        <v>56</v>
      </c>
      <c r="B19" s="123" t="s">
        <v>74</v>
      </c>
      <c r="C19" s="122" t="s">
        <v>58</v>
      </c>
      <c r="D19" s="34">
        <v>22.75</v>
      </c>
      <c r="E19" s="125">
        <v>7.0000000000000007E-2</v>
      </c>
      <c r="F19" s="124">
        <f t="shared" si="1"/>
        <v>21.157499999999999</v>
      </c>
      <c r="G19" s="141">
        <v>42160</v>
      </c>
    </row>
    <row r="20" spans="1:7" ht="69" x14ac:dyDescent="0.3">
      <c r="A20" s="122" t="s">
        <v>56</v>
      </c>
      <c r="B20" s="123" t="s">
        <v>75</v>
      </c>
      <c r="C20" s="122" t="s">
        <v>58</v>
      </c>
      <c r="D20" s="34">
        <v>25.5</v>
      </c>
      <c r="E20" s="125">
        <v>7.0000000000000007E-2</v>
      </c>
      <c r="F20" s="124">
        <f t="shared" si="1"/>
        <v>23.715</v>
      </c>
      <c r="G20" s="141">
        <v>42160</v>
      </c>
    </row>
    <row r="21" spans="1:7" ht="69" x14ac:dyDescent="0.3">
      <c r="A21" s="122" t="s">
        <v>56</v>
      </c>
      <c r="B21" s="123" t="s">
        <v>76</v>
      </c>
      <c r="C21" s="122" t="s">
        <v>58</v>
      </c>
      <c r="D21" s="34">
        <v>32</v>
      </c>
      <c r="E21" s="125">
        <v>7.0000000000000007E-2</v>
      </c>
      <c r="F21" s="124">
        <f t="shared" si="1"/>
        <v>29.759999999999998</v>
      </c>
      <c r="G21" s="141">
        <v>42160</v>
      </c>
    </row>
    <row r="22" spans="1:7" ht="55.2" x14ac:dyDescent="0.3">
      <c r="A22" s="35" t="s">
        <v>57</v>
      </c>
      <c r="B22" s="123" t="s">
        <v>77</v>
      </c>
      <c r="C22" s="122" t="s">
        <v>58</v>
      </c>
      <c r="D22" s="34">
        <v>11.55</v>
      </c>
      <c r="E22" s="125">
        <v>7.0000000000000007E-2</v>
      </c>
      <c r="F22" s="124">
        <f t="shared" si="1"/>
        <v>10.7415</v>
      </c>
      <c r="G22" s="141">
        <v>42160</v>
      </c>
    </row>
    <row r="23" spans="1:7" ht="55.2" x14ac:dyDescent="0.3">
      <c r="A23" s="35" t="s">
        <v>57</v>
      </c>
      <c r="B23" s="123" t="s">
        <v>78</v>
      </c>
      <c r="C23" s="122" t="s">
        <v>58</v>
      </c>
      <c r="D23" s="34">
        <v>12.95</v>
      </c>
      <c r="E23" s="125">
        <v>7.0000000000000007E-2</v>
      </c>
      <c r="F23" s="124">
        <f t="shared" si="1"/>
        <v>12.0435</v>
      </c>
      <c r="G23" s="141">
        <v>42160</v>
      </c>
    </row>
    <row r="24" spans="1:7" ht="55.2" x14ac:dyDescent="0.3">
      <c r="A24" s="35" t="s">
        <v>57</v>
      </c>
      <c r="B24" s="123" t="s">
        <v>79</v>
      </c>
      <c r="C24" s="122" t="s">
        <v>58</v>
      </c>
      <c r="D24" s="34">
        <v>14.35</v>
      </c>
      <c r="E24" s="125">
        <v>7.0000000000000007E-2</v>
      </c>
      <c r="F24" s="124">
        <f t="shared" si="1"/>
        <v>13.345499999999999</v>
      </c>
      <c r="G24" s="141">
        <v>42160</v>
      </c>
    </row>
    <row r="25" spans="1:7" ht="55.2" x14ac:dyDescent="0.3">
      <c r="A25" s="35" t="s">
        <v>57</v>
      </c>
      <c r="B25" s="123" t="s">
        <v>80</v>
      </c>
      <c r="C25" s="122" t="s">
        <v>58</v>
      </c>
      <c r="D25" s="34">
        <v>16.25</v>
      </c>
      <c r="E25" s="125">
        <v>7.0000000000000007E-2</v>
      </c>
      <c r="F25" s="124">
        <f t="shared" si="1"/>
        <v>15.112500000000001</v>
      </c>
      <c r="G25" s="141">
        <v>42160</v>
      </c>
    </row>
    <row r="26" spans="1:7" ht="55.2" x14ac:dyDescent="0.3">
      <c r="A26" s="35" t="s">
        <v>57</v>
      </c>
      <c r="B26" s="123" t="s">
        <v>81</v>
      </c>
      <c r="C26" s="122" t="s">
        <v>58</v>
      </c>
      <c r="D26" s="34">
        <v>18.25</v>
      </c>
      <c r="E26" s="125">
        <v>7.0000000000000007E-2</v>
      </c>
      <c r="F26" s="124">
        <f t="shared" si="1"/>
        <v>16.9725</v>
      </c>
      <c r="G26" s="141">
        <v>42160</v>
      </c>
    </row>
    <row r="27" spans="1:7" ht="55.2" x14ac:dyDescent="0.3">
      <c r="A27" s="35" t="s">
        <v>57</v>
      </c>
      <c r="B27" s="123" t="s">
        <v>82</v>
      </c>
      <c r="C27" s="122" t="s">
        <v>58</v>
      </c>
      <c r="D27" s="34">
        <v>20.350000000000001</v>
      </c>
      <c r="E27" s="125">
        <v>7.0000000000000007E-2</v>
      </c>
      <c r="F27" s="124">
        <f t="shared" si="1"/>
        <v>18.9255</v>
      </c>
      <c r="G27" s="141">
        <v>42160</v>
      </c>
    </row>
    <row r="28" spans="1:7" ht="40.200000000000003" x14ac:dyDescent="0.3">
      <c r="A28" s="126" t="s">
        <v>174</v>
      </c>
      <c r="B28" s="127" t="s">
        <v>175</v>
      </c>
      <c r="C28" s="129" t="s">
        <v>251</v>
      </c>
      <c r="D28" s="131">
        <v>25.26</v>
      </c>
      <c r="E28" s="125">
        <v>7.0000000000000007E-2</v>
      </c>
      <c r="F28" s="124">
        <f t="shared" si="1"/>
        <v>23.491800000000001</v>
      </c>
      <c r="G28" s="141">
        <v>42160</v>
      </c>
    </row>
    <row r="29" spans="1:7" ht="40.200000000000003" x14ac:dyDescent="0.3">
      <c r="A29" s="126" t="s">
        <v>174</v>
      </c>
      <c r="B29" s="127" t="s">
        <v>176</v>
      </c>
      <c r="C29" s="129" t="s">
        <v>251</v>
      </c>
      <c r="D29" s="131">
        <v>25.26</v>
      </c>
      <c r="E29" s="125">
        <v>7.0000000000000007E-2</v>
      </c>
      <c r="F29" s="124">
        <f t="shared" si="1"/>
        <v>23.491800000000001</v>
      </c>
      <c r="G29" s="141">
        <v>42160</v>
      </c>
    </row>
    <row r="30" spans="1:7" ht="40.200000000000003" x14ac:dyDescent="0.3">
      <c r="A30" s="126" t="s">
        <v>174</v>
      </c>
      <c r="B30" s="127" t="s">
        <v>177</v>
      </c>
      <c r="C30" s="129" t="s">
        <v>251</v>
      </c>
      <c r="D30" s="131">
        <v>25.26</v>
      </c>
      <c r="E30" s="125">
        <v>7.0000000000000007E-2</v>
      </c>
      <c r="F30" s="124">
        <f t="shared" si="1"/>
        <v>23.491800000000001</v>
      </c>
      <c r="G30" s="141">
        <v>42160</v>
      </c>
    </row>
    <row r="31" spans="1:7" ht="40.200000000000003" x14ac:dyDescent="0.3">
      <c r="A31" s="126" t="s">
        <v>174</v>
      </c>
      <c r="B31" s="127" t="s">
        <v>178</v>
      </c>
      <c r="C31" s="129" t="s">
        <v>251</v>
      </c>
      <c r="D31" s="131">
        <v>41.85</v>
      </c>
      <c r="E31" s="125">
        <v>7.0000000000000007E-2</v>
      </c>
      <c r="F31" s="124">
        <f t="shared" si="1"/>
        <v>38.920500000000004</v>
      </c>
      <c r="G31" s="141">
        <v>42160</v>
      </c>
    </row>
    <row r="32" spans="1:7" ht="40.200000000000003" x14ac:dyDescent="0.3">
      <c r="A32" s="126" t="s">
        <v>174</v>
      </c>
      <c r="B32" s="127" t="s">
        <v>179</v>
      </c>
      <c r="C32" s="129" t="s">
        <v>251</v>
      </c>
      <c r="D32" s="131">
        <v>29.5</v>
      </c>
      <c r="E32" s="125">
        <v>7.0000000000000007E-2</v>
      </c>
      <c r="F32" s="124">
        <f t="shared" si="1"/>
        <v>27.434999999999999</v>
      </c>
      <c r="G32" s="141">
        <v>42160</v>
      </c>
    </row>
    <row r="33" spans="1:7" ht="40.200000000000003" x14ac:dyDescent="0.3">
      <c r="A33" s="126" t="s">
        <v>174</v>
      </c>
      <c r="B33" s="127" t="s">
        <v>180</v>
      </c>
      <c r="C33" s="129" t="s">
        <v>251</v>
      </c>
      <c r="D33" s="131">
        <v>41.85</v>
      </c>
      <c r="E33" s="125">
        <v>7.0000000000000007E-2</v>
      </c>
      <c r="F33" s="124">
        <f t="shared" si="1"/>
        <v>38.920500000000004</v>
      </c>
      <c r="G33" s="141">
        <v>42160</v>
      </c>
    </row>
    <row r="34" spans="1:7" ht="40.200000000000003" x14ac:dyDescent="0.3">
      <c r="A34" s="126" t="s">
        <v>174</v>
      </c>
      <c r="B34" s="127" t="s">
        <v>181</v>
      </c>
      <c r="C34" s="129" t="s">
        <v>251</v>
      </c>
      <c r="D34" s="131">
        <v>41.85</v>
      </c>
      <c r="E34" s="125">
        <v>7.0000000000000007E-2</v>
      </c>
      <c r="F34" s="124">
        <f t="shared" si="1"/>
        <v>38.920500000000004</v>
      </c>
      <c r="G34" s="141">
        <v>42160</v>
      </c>
    </row>
    <row r="35" spans="1:7" ht="40.200000000000003" x14ac:dyDescent="0.3">
      <c r="A35" s="126" t="s">
        <v>182</v>
      </c>
      <c r="B35" s="127" t="s">
        <v>183</v>
      </c>
      <c r="C35" s="129" t="s">
        <v>251</v>
      </c>
      <c r="D35" s="131">
        <v>25.26</v>
      </c>
      <c r="E35" s="125">
        <v>7.0000000000000007E-2</v>
      </c>
      <c r="F35" s="124">
        <f t="shared" si="1"/>
        <v>23.491800000000001</v>
      </c>
      <c r="G35" s="141">
        <v>42160</v>
      </c>
    </row>
    <row r="36" spans="1:7" ht="40.200000000000003" x14ac:dyDescent="0.3">
      <c r="A36" s="126" t="s">
        <v>182</v>
      </c>
      <c r="B36" s="127" t="s">
        <v>184</v>
      </c>
      <c r="C36" s="129" t="s">
        <v>251</v>
      </c>
      <c r="D36" s="131">
        <v>25.26</v>
      </c>
      <c r="E36" s="125">
        <v>7.0000000000000007E-2</v>
      </c>
      <c r="F36" s="124">
        <f t="shared" si="1"/>
        <v>23.491800000000001</v>
      </c>
      <c r="G36" s="141">
        <v>42160</v>
      </c>
    </row>
    <row r="37" spans="1:7" ht="40.200000000000003" x14ac:dyDescent="0.3">
      <c r="A37" s="126" t="s">
        <v>182</v>
      </c>
      <c r="B37" s="127" t="s">
        <v>185</v>
      </c>
      <c r="C37" s="129" t="s">
        <v>251</v>
      </c>
      <c r="D37" s="131">
        <v>25.26</v>
      </c>
      <c r="E37" s="125">
        <v>7.0000000000000007E-2</v>
      </c>
      <c r="F37" s="124">
        <f t="shared" si="1"/>
        <v>23.491800000000001</v>
      </c>
      <c r="G37" s="141">
        <v>42160</v>
      </c>
    </row>
    <row r="38" spans="1:7" ht="40.200000000000003" x14ac:dyDescent="0.3">
      <c r="A38" s="126" t="s">
        <v>182</v>
      </c>
      <c r="B38" s="127" t="s">
        <v>186</v>
      </c>
      <c r="C38" s="129" t="s">
        <v>251</v>
      </c>
      <c r="D38" s="131">
        <v>41.85</v>
      </c>
      <c r="E38" s="125">
        <v>7.0000000000000007E-2</v>
      </c>
      <c r="F38" s="124">
        <f t="shared" si="1"/>
        <v>38.920500000000004</v>
      </c>
      <c r="G38" s="141">
        <v>42160</v>
      </c>
    </row>
    <row r="39" spans="1:7" ht="40.200000000000003" x14ac:dyDescent="0.3">
      <c r="A39" s="126" t="s">
        <v>182</v>
      </c>
      <c r="B39" s="127" t="s">
        <v>187</v>
      </c>
      <c r="C39" s="129" t="s">
        <v>251</v>
      </c>
      <c r="D39" s="131">
        <v>29.5</v>
      </c>
      <c r="E39" s="125">
        <v>7.0000000000000007E-2</v>
      </c>
      <c r="F39" s="124">
        <f t="shared" si="1"/>
        <v>27.434999999999999</v>
      </c>
      <c r="G39" s="141">
        <v>42160</v>
      </c>
    </row>
    <row r="40" spans="1:7" ht="40.200000000000003" x14ac:dyDescent="0.3">
      <c r="A40" s="126" t="s">
        <v>182</v>
      </c>
      <c r="B40" s="127" t="s">
        <v>188</v>
      </c>
      <c r="C40" s="129" t="s">
        <v>251</v>
      </c>
      <c r="D40" s="131">
        <v>41.85</v>
      </c>
      <c r="E40" s="125">
        <v>7.0000000000000007E-2</v>
      </c>
      <c r="F40" s="124">
        <f t="shared" si="1"/>
        <v>38.920500000000004</v>
      </c>
      <c r="G40" s="141">
        <v>42160</v>
      </c>
    </row>
    <row r="41" spans="1:7" ht="40.200000000000003" x14ac:dyDescent="0.3">
      <c r="A41" s="126" t="s">
        <v>182</v>
      </c>
      <c r="B41" s="127" t="s">
        <v>189</v>
      </c>
      <c r="C41" s="129" t="s">
        <v>251</v>
      </c>
      <c r="D41" s="131">
        <v>41.85</v>
      </c>
      <c r="E41" s="125">
        <v>7.0000000000000007E-2</v>
      </c>
      <c r="F41" s="124">
        <f t="shared" si="1"/>
        <v>38.920500000000004</v>
      </c>
      <c r="G41" s="141">
        <v>42160</v>
      </c>
    </row>
    <row r="42" spans="1:7" ht="40.200000000000003" x14ac:dyDescent="0.3">
      <c r="A42" s="126" t="s">
        <v>190</v>
      </c>
      <c r="B42" s="127" t="s">
        <v>191</v>
      </c>
      <c r="C42" s="129" t="s">
        <v>251</v>
      </c>
      <c r="D42" s="131">
        <v>25.26</v>
      </c>
      <c r="E42" s="125">
        <v>7.0000000000000007E-2</v>
      </c>
      <c r="F42" s="124">
        <f t="shared" si="1"/>
        <v>23.491800000000001</v>
      </c>
      <c r="G42" s="141">
        <v>42160</v>
      </c>
    </row>
    <row r="43" spans="1:7" ht="40.200000000000003" x14ac:dyDescent="0.3">
      <c r="A43" s="126" t="s">
        <v>190</v>
      </c>
      <c r="B43" s="127" t="s">
        <v>192</v>
      </c>
      <c r="C43" s="129" t="s">
        <v>251</v>
      </c>
      <c r="D43" s="131">
        <v>25.26</v>
      </c>
      <c r="E43" s="125">
        <v>7.0000000000000007E-2</v>
      </c>
      <c r="F43" s="124">
        <f t="shared" si="1"/>
        <v>23.491800000000001</v>
      </c>
      <c r="G43" s="141">
        <v>42160</v>
      </c>
    </row>
    <row r="44" spans="1:7" ht="40.200000000000003" x14ac:dyDescent="0.3">
      <c r="A44" s="126" t="s">
        <v>190</v>
      </c>
      <c r="B44" s="127" t="s">
        <v>193</v>
      </c>
      <c r="C44" s="129" t="s">
        <v>251</v>
      </c>
      <c r="D44" s="131">
        <v>25.26</v>
      </c>
      <c r="E44" s="125">
        <v>7.0000000000000007E-2</v>
      </c>
      <c r="F44" s="124">
        <f t="shared" si="1"/>
        <v>23.491800000000001</v>
      </c>
      <c r="G44" s="141">
        <v>42160</v>
      </c>
    </row>
    <row r="45" spans="1:7" ht="40.200000000000003" x14ac:dyDescent="0.3">
      <c r="A45" s="126" t="s">
        <v>190</v>
      </c>
      <c r="B45" s="127" t="s">
        <v>194</v>
      </c>
      <c r="C45" s="129" t="s">
        <v>251</v>
      </c>
      <c r="D45" s="131">
        <v>41.85</v>
      </c>
      <c r="E45" s="125">
        <v>7.0000000000000007E-2</v>
      </c>
      <c r="F45" s="124">
        <f t="shared" si="1"/>
        <v>38.920500000000004</v>
      </c>
      <c r="G45" s="141">
        <v>42160</v>
      </c>
    </row>
    <row r="46" spans="1:7" ht="53.4" x14ac:dyDescent="0.3">
      <c r="A46" s="126" t="s">
        <v>195</v>
      </c>
      <c r="B46" s="127" t="s">
        <v>196</v>
      </c>
      <c r="C46" s="129" t="s">
        <v>251</v>
      </c>
      <c r="D46" s="131">
        <v>10.5</v>
      </c>
      <c r="E46" s="125">
        <v>7.0000000000000007E-2</v>
      </c>
      <c r="F46" s="124">
        <f t="shared" si="1"/>
        <v>9.7650000000000006</v>
      </c>
      <c r="G46" s="141">
        <v>42160</v>
      </c>
    </row>
    <row r="47" spans="1:7" ht="53.4" x14ac:dyDescent="0.3">
      <c r="A47" s="126" t="s">
        <v>195</v>
      </c>
      <c r="B47" s="127" t="s">
        <v>197</v>
      </c>
      <c r="C47" s="129" t="s">
        <v>251</v>
      </c>
      <c r="D47" s="131">
        <v>11.25</v>
      </c>
      <c r="E47" s="125">
        <v>7.0000000000000007E-2</v>
      </c>
      <c r="F47" s="124">
        <f t="shared" si="1"/>
        <v>10.4625</v>
      </c>
      <c r="G47" s="141">
        <v>42160</v>
      </c>
    </row>
    <row r="48" spans="1:7" ht="53.4" x14ac:dyDescent="0.3">
      <c r="A48" s="126" t="s">
        <v>195</v>
      </c>
      <c r="B48" s="127" t="s">
        <v>198</v>
      </c>
      <c r="C48" s="129" t="s">
        <v>251</v>
      </c>
      <c r="D48" s="131">
        <v>13.75</v>
      </c>
      <c r="E48" s="125">
        <v>7.0000000000000007E-2</v>
      </c>
      <c r="F48" s="124">
        <f t="shared" si="1"/>
        <v>12.7875</v>
      </c>
      <c r="G48" s="141">
        <v>42160</v>
      </c>
    </row>
    <row r="49" spans="1:7" ht="79.8" x14ac:dyDescent="0.3">
      <c r="A49" s="126" t="s">
        <v>199</v>
      </c>
      <c r="B49" s="127" t="s">
        <v>200</v>
      </c>
      <c r="C49" s="128" t="s">
        <v>201</v>
      </c>
      <c r="D49" s="131">
        <v>16.55</v>
      </c>
      <c r="E49" s="125">
        <v>7.0000000000000007E-2</v>
      </c>
      <c r="F49" s="124">
        <f t="shared" si="1"/>
        <v>15.391500000000001</v>
      </c>
      <c r="G49" s="141">
        <v>42160</v>
      </c>
    </row>
    <row r="50" spans="1:7" ht="66.599999999999994" x14ac:dyDescent="0.3">
      <c r="A50" s="126" t="s">
        <v>202</v>
      </c>
      <c r="B50" s="127" t="s">
        <v>203</v>
      </c>
      <c r="C50" s="128" t="s">
        <v>201</v>
      </c>
      <c r="D50" s="131">
        <v>19.25</v>
      </c>
      <c r="E50" s="125">
        <v>7.0000000000000007E-2</v>
      </c>
      <c r="F50" s="124">
        <f t="shared" si="1"/>
        <v>17.9025</v>
      </c>
      <c r="G50" s="141">
        <v>42160</v>
      </c>
    </row>
    <row r="51" spans="1:7" ht="66.599999999999994" x14ac:dyDescent="0.3">
      <c r="A51" s="126" t="s">
        <v>252</v>
      </c>
      <c r="B51" s="127" t="s">
        <v>204</v>
      </c>
      <c r="C51" s="128" t="s">
        <v>205</v>
      </c>
      <c r="D51" s="131">
        <v>18.13</v>
      </c>
      <c r="E51" s="125">
        <v>7.0000000000000007E-2</v>
      </c>
      <c r="F51" s="124">
        <f t="shared" si="1"/>
        <v>16.860899999999997</v>
      </c>
      <c r="G51" s="141">
        <v>42160</v>
      </c>
    </row>
    <row r="52" spans="1:7" ht="53.4" x14ac:dyDescent="0.3">
      <c r="A52" s="126" t="s">
        <v>253</v>
      </c>
      <c r="B52" s="127" t="s">
        <v>206</v>
      </c>
      <c r="C52" s="128" t="s">
        <v>205</v>
      </c>
      <c r="D52" s="131">
        <v>19.149999999999999</v>
      </c>
      <c r="E52" s="125">
        <v>7.0000000000000007E-2</v>
      </c>
      <c r="F52" s="124">
        <f t="shared" si="1"/>
        <v>17.8095</v>
      </c>
      <c r="G52" s="141">
        <v>42160</v>
      </c>
    </row>
    <row r="53" spans="1:7" ht="53.4" x14ac:dyDescent="0.3">
      <c r="A53" s="126" t="s">
        <v>254</v>
      </c>
      <c r="B53" s="127" t="s">
        <v>207</v>
      </c>
      <c r="C53" s="128" t="s">
        <v>205</v>
      </c>
      <c r="D53" s="131">
        <v>18.13</v>
      </c>
      <c r="E53" s="125">
        <v>7.0000000000000007E-2</v>
      </c>
      <c r="F53" s="124">
        <f t="shared" si="1"/>
        <v>16.860899999999997</v>
      </c>
      <c r="G53" s="141">
        <v>42160</v>
      </c>
    </row>
    <row r="54" spans="1:7" ht="53.4" x14ac:dyDescent="0.3">
      <c r="A54" s="126" t="s">
        <v>255</v>
      </c>
      <c r="B54" s="127" t="s">
        <v>208</v>
      </c>
      <c r="C54" s="128" t="s">
        <v>205</v>
      </c>
      <c r="D54" s="131">
        <v>19.149999999999999</v>
      </c>
      <c r="E54" s="125">
        <v>7.0000000000000007E-2</v>
      </c>
      <c r="F54" s="124">
        <f t="shared" si="1"/>
        <v>17.8095</v>
      </c>
      <c r="G54" s="141">
        <v>42160</v>
      </c>
    </row>
    <row r="55" spans="1:7" ht="53.4" x14ac:dyDescent="0.3">
      <c r="A55" s="126" t="s">
        <v>256</v>
      </c>
      <c r="B55" s="127" t="s">
        <v>209</v>
      </c>
      <c r="C55" s="128" t="s">
        <v>205</v>
      </c>
      <c r="D55" s="131">
        <v>18.13</v>
      </c>
      <c r="E55" s="125">
        <v>7.0000000000000007E-2</v>
      </c>
      <c r="F55" s="124">
        <f t="shared" si="1"/>
        <v>16.860899999999997</v>
      </c>
      <c r="G55" s="141">
        <v>42160</v>
      </c>
    </row>
    <row r="56" spans="1:7" ht="53.4" x14ac:dyDescent="0.3">
      <c r="A56" s="126" t="s">
        <v>210</v>
      </c>
      <c r="B56" s="127" t="s">
        <v>257</v>
      </c>
      <c r="C56" s="128" t="s">
        <v>205</v>
      </c>
      <c r="D56" s="131">
        <v>24.19</v>
      </c>
      <c r="E56" s="125">
        <v>7.0000000000000007E-2</v>
      </c>
      <c r="F56" s="124">
        <f t="shared" si="1"/>
        <v>22.496700000000001</v>
      </c>
      <c r="G56" s="141">
        <v>42160</v>
      </c>
    </row>
    <row r="57" spans="1:7" ht="53.4" x14ac:dyDescent="0.3">
      <c r="A57" s="126" t="s">
        <v>211</v>
      </c>
      <c r="B57" s="127" t="s">
        <v>258</v>
      </c>
      <c r="C57" s="128" t="s">
        <v>205</v>
      </c>
      <c r="D57" s="131">
        <v>24.19</v>
      </c>
      <c r="E57" s="125">
        <v>7.0000000000000007E-2</v>
      </c>
      <c r="F57" s="124">
        <f t="shared" si="1"/>
        <v>22.496700000000001</v>
      </c>
      <c r="G57" s="141">
        <v>42160</v>
      </c>
    </row>
    <row r="58" spans="1:7" ht="53.4" x14ac:dyDescent="0.3">
      <c r="A58" s="126" t="s">
        <v>212</v>
      </c>
      <c r="B58" s="127" t="s">
        <v>213</v>
      </c>
      <c r="C58" s="128" t="s">
        <v>205</v>
      </c>
      <c r="D58" s="131">
        <v>38.81</v>
      </c>
      <c r="E58" s="125">
        <v>7.0000000000000007E-2</v>
      </c>
      <c r="F58" s="124">
        <f t="shared" si="1"/>
        <v>36.093299999999999</v>
      </c>
      <c r="G58" s="141">
        <v>42160</v>
      </c>
    </row>
    <row r="59" spans="1:7" ht="53.4" x14ac:dyDescent="0.3">
      <c r="A59" s="126" t="s">
        <v>259</v>
      </c>
      <c r="B59" s="127" t="s">
        <v>214</v>
      </c>
      <c r="C59" s="128" t="s">
        <v>205</v>
      </c>
      <c r="D59" s="131">
        <v>50.9</v>
      </c>
      <c r="E59" s="125">
        <v>7.0000000000000007E-2</v>
      </c>
      <c r="F59" s="124">
        <f t="shared" si="1"/>
        <v>47.336999999999996</v>
      </c>
      <c r="G59" s="141">
        <v>42160</v>
      </c>
    </row>
    <row r="60" spans="1:7" ht="53.4" x14ac:dyDescent="0.3">
      <c r="A60" s="126" t="s">
        <v>215</v>
      </c>
      <c r="B60" s="127" t="s">
        <v>216</v>
      </c>
      <c r="C60" s="128" t="s">
        <v>205</v>
      </c>
      <c r="D60" s="131">
        <v>30.24</v>
      </c>
      <c r="E60" s="125">
        <v>7.0000000000000007E-2</v>
      </c>
      <c r="F60" s="124">
        <f t="shared" si="1"/>
        <v>28.123199999999997</v>
      </c>
      <c r="G60" s="141">
        <v>42160</v>
      </c>
    </row>
    <row r="61" spans="1:7" ht="53.4" x14ac:dyDescent="0.3">
      <c r="A61" s="126" t="s">
        <v>217</v>
      </c>
      <c r="B61" s="127" t="s">
        <v>218</v>
      </c>
      <c r="C61" s="128" t="s">
        <v>205</v>
      </c>
      <c r="D61" s="131">
        <v>38.81</v>
      </c>
      <c r="E61" s="125">
        <v>7.0000000000000007E-2</v>
      </c>
      <c r="F61" s="124">
        <f t="shared" ref="F61:F62" si="2">D61-(D61*E61)</f>
        <v>36.093299999999999</v>
      </c>
      <c r="G61" s="141">
        <v>42160</v>
      </c>
    </row>
    <row r="62" spans="1:7" ht="53.4" x14ac:dyDescent="0.3">
      <c r="A62" s="126" t="s">
        <v>219</v>
      </c>
      <c r="B62" s="127" t="s">
        <v>220</v>
      </c>
      <c r="C62" s="128" t="s">
        <v>205</v>
      </c>
      <c r="D62" s="131">
        <v>38.81</v>
      </c>
      <c r="E62" s="125">
        <v>7.0000000000000007E-2</v>
      </c>
      <c r="F62" s="124">
        <f t="shared" si="2"/>
        <v>36.093299999999999</v>
      </c>
      <c r="G62" s="141">
        <v>42160</v>
      </c>
    </row>
    <row r="63" spans="1:7" ht="53.4" x14ac:dyDescent="0.3">
      <c r="A63" s="126" t="s">
        <v>221</v>
      </c>
      <c r="B63" s="127" t="s">
        <v>222</v>
      </c>
      <c r="C63" s="128" t="s">
        <v>205</v>
      </c>
      <c r="D63" s="131">
        <v>50.9</v>
      </c>
      <c r="E63" s="125">
        <v>7.0000000000000007E-2</v>
      </c>
      <c r="F63" s="124">
        <f t="shared" ref="F63:F87" si="3">D63-(D63*E63)</f>
        <v>47.336999999999996</v>
      </c>
      <c r="G63" s="141">
        <v>42160</v>
      </c>
    </row>
    <row r="64" spans="1:7" ht="53.4" x14ac:dyDescent="0.3">
      <c r="A64" s="126" t="s">
        <v>223</v>
      </c>
      <c r="B64" s="127" t="s">
        <v>224</v>
      </c>
      <c r="C64" s="128" t="s">
        <v>205</v>
      </c>
      <c r="D64" s="131">
        <v>22.18</v>
      </c>
      <c r="E64" s="125">
        <v>7.0000000000000007E-2</v>
      </c>
      <c r="F64" s="124">
        <f t="shared" si="3"/>
        <v>20.627399999999998</v>
      </c>
      <c r="G64" s="141">
        <v>42160</v>
      </c>
    </row>
    <row r="65" spans="1:7" ht="53.4" x14ac:dyDescent="0.3">
      <c r="A65" s="126" t="s">
        <v>225</v>
      </c>
      <c r="B65" s="127" t="s">
        <v>226</v>
      </c>
      <c r="C65" s="128" t="s">
        <v>205</v>
      </c>
      <c r="D65" s="131">
        <v>32.6</v>
      </c>
      <c r="E65" s="125">
        <v>7.0000000000000007E-2</v>
      </c>
      <c r="F65" s="124">
        <f t="shared" si="3"/>
        <v>30.318000000000001</v>
      </c>
      <c r="G65" s="141">
        <v>42160</v>
      </c>
    </row>
    <row r="66" spans="1:7" ht="66.599999999999994" x14ac:dyDescent="0.3">
      <c r="A66" s="126" t="s">
        <v>260</v>
      </c>
      <c r="B66" s="127" t="s">
        <v>227</v>
      </c>
      <c r="C66" s="128" t="s">
        <v>205</v>
      </c>
      <c r="D66" s="131">
        <v>36.96</v>
      </c>
      <c r="E66" s="125">
        <v>7.0000000000000007E-2</v>
      </c>
      <c r="F66" s="124">
        <f t="shared" si="3"/>
        <v>34.372799999999998</v>
      </c>
      <c r="G66" s="141">
        <v>42160</v>
      </c>
    </row>
    <row r="67" spans="1:7" ht="66.599999999999994" x14ac:dyDescent="0.3">
      <c r="A67" s="126" t="s">
        <v>261</v>
      </c>
      <c r="B67" s="127" t="s">
        <v>228</v>
      </c>
      <c r="C67" s="128" t="s">
        <v>205</v>
      </c>
      <c r="D67" s="131">
        <v>46.37</v>
      </c>
      <c r="E67" s="125">
        <v>7.0000000000000007E-2</v>
      </c>
      <c r="F67" s="124">
        <f t="shared" si="3"/>
        <v>43.124099999999999</v>
      </c>
      <c r="G67" s="141">
        <v>42160</v>
      </c>
    </row>
    <row r="68" spans="1:7" ht="66.599999999999994" x14ac:dyDescent="0.3">
      <c r="A68" s="126" t="s">
        <v>262</v>
      </c>
      <c r="B68" s="127" t="s">
        <v>263</v>
      </c>
      <c r="C68" s="128" t="s">
        <v>205</v>
      </c>
      <c r="D68" s="131">
        <v>41.5</v>
      </c>
      <c r="E68" s="125">
        <v>7.0000000000000007E-2</v>
      </c>
      <c r="F68" s="124">
        <f t="shared" si="3"/>
        <v>38.594999999999999</v>
      </c>
      <c r="G68" s="141">
        <v>42160</v>
      </c>
    </row>
    <row r="69" spans="1:7" ht="66.599999999999994" x14ac:dyDescent="0.3">
      <c r="A69" s="126" t="s">
        <v>264</v>
      </c>
      <c r="B69" s="127" t="s">
        <v>265</v>
      </c>
      <c r="C69" s="128" t="s">
        <v>205</v>
      </c>
      <c r="D69" s="131">
        <v>57.58</v>
      </c>
      <c r="E69" s="125">
        <v>7.0000000000000007E-2</v>
      </c>
      <c r="F69" s="124">
        <f t="shared" si="3"/>
        <v>53.549399999999999</v>
      </c>
      <c r="G69" s="141">
        <v>42160</v>
      </c>
    </row>
    <row r="70" spans="1:7" ht="53.4" x14ac:dyDescent="0.3">
      <c r="A70" s="126" t="s">
        <v>229</v>
      </c>
      <c r="B70" s="127" t="s">
        <v>230</v>
      </c>
      <c r="C70" s="128" t="s">
        <v>205</v>
      </c>
      <c r="D70" s="131">
        <v>38.47</v>
      </c>
      <c r="E70" s="125">
        <v>7.0000000000000007E-2</v>
      </c>
      <c r="F70" s="124">
        <f t="shared" si="3"/>
        <v>35.777099999999997</v>
      </c>
      <c r="G70" s="141">
        <v>42160</v>
      </c>
    </row>
    <row r="71" spans="1:7" ht="53.4" x14ac:dyDescent="0.3">
      <c r="A71" s="126" t="s">
        <v>231</v>
      </c>
      <c r="B71" s="127" t="s">
        <v>232</v>
      </c>
      <c r="C71" s="128" t="s">
        <v>205</v>
      </c>
      <c r="D71" s="131">
        <v>47.88</v>
      </c>
      <c r="E71" s="125">
        <v>7.0000000000000007E-2</v>
      </c>
      <c r="F71" s="124">
        <f t="shared" si="3"/>
        <v>44.528400000000005</v>
      </c>
      <c r="G71" s="141">
        <v>42160</v>
      </c>
    </row>
    <row r="72" spans="1:7" ht="53.4" x14ac:dyDescent="0.3">
      <c r="A72" s="126" t="s">
        <v>266</v>
      </c>
      <c r="B72" s="127" t="s">
        <v>233</v>
      </c>
      <c r="C72" s="128" t="s">
        <v>205</v>
      </c>
      <c r="D72" s="131">
        <v>35.11</v>
      </c>
      <c r="E72" s="125">
        <v>7.0000000000000007E-2</v>
      </c>
      <c r="F72" s="124">
        <f t="shared" si="3"/>
        <v>32.652299999999997</v>
      </c>
      <c r="G72" s="141">
        <v>42160</v>
      </c>
    </row>
    <row r="73" spans="1:7" ht="53.4" x14ac:dyDescent="0.3">
      <c r="A73" s="126" t="s">
        <v>267</v>
      </c>
      <c r="B73" s="127" t="s">
        <v>234</v>
      </c>
      <c r="C73" s="128" t="s">
        <v>205</v>
      </c>
      <c r="D73" s="131">
        <v>44.02</v>
      </c>
      <c r="E73" s="125">
        <v>7.0000000000000007E-2</v>
      </c>
      <c r="F73" s="124">
        <f t="shared" si="3"/>
        <v>40.938600000000001</v>
      </c>
      <c r="G73" s="141">
        <v>42160</v>
      </c>
    </row>
    <row r="74" spans="1:7" ht="53.4" x14ac:dyDescent="0.3">
      <c r="A74" s="126" t="s">
        <v>235</v>
      </c>
      <c r="B74" s="127" t="s">
        <v>236</v>
      </c>
      <c r="C74" s="128" t="s">
        <v>237</v>
      </c>
      <c r="D74" s="131">
        <v>4.2699999999999996</v>
      </c>
      <c r="E74" s="125">
        <v>7.0000000000000007E-2</v>
      </c>
      <c r="F74" s="124">
        <f t="shared" si="3"/>
        <v>3.9710999999999994</v>
      </c>
      <c r="G74" s="141">
        <v>42160</v>
      </c>
    </row>
    <row r="75" spans="1:7" ht="53.4" x14ac:dyDescent="0.3">
      <c r="A75" s="126" t="s">
        <v>235</v>
      </c>
      <c r="B75" s="127" t="s">
        <v>238</v>
      </c>
      <c r="C75" s="128" t="s">
        <v>237</v>
      </c>
      <c r="D75" s="131">
        <v>5.6</v>
      </c>
      <c r="E75" s="125">
        <v>7.0000000000000007E-2</v>
      </c>
      <c r="F75" s="124">
        <f t="shared" si="3"/>
        <v>5.2079999999999993</v>
      </c>
      <c r="G75" s="141">
        <v>42160</v>
      </c>
    </row>
    <row r="76" spans="1:7" ht="53.4" x14ac:dyDescent="0.3">
      <c r="A76" s="126" t="s">
        <v>235</v>
      </c>
      <c r="B76" s="127" t="s">
        <v>239</v>
      </c>
      <c r="C76" s="128" t="s">
        <v>237</v>
      </c>
      <c r="D76" s="131">
        <v>6.86</v>
      </c>
      <c r="E76" s="125">
        <v>7.0000000000000007E-2</v>
      </c>
      <c r="F76" s="124">
        <f t="shared" si="3"/>
        <v>6.3798000000000004</v>
      </c>
      <c r="G76" s="141">
        <v>42160</v>
      </c>
    </row>
    <row r="77" spans="1:7" ht="53.4" x14ac:dyDescent="0.3">
      <c r="A77" s="126" t="s">
        <v>240</v>
      </c>
      <c r="B77" s="127" t="s">
        <v>241</v>
      </c>
      <c r="C77" s="128" t="s">
        <v>237</v>
      </c>
      <c r="D77" s="131">
        <v>4.2699999999999996</v>
      </c>
      <c r="E77" s="125">
        <v>7.0000000000000007E-2</v>
      </c>
      <c r="F77" s="124">
        <f t="shared" si="3"/>
        <v>3.9710999999999994</v>
      </c>
      <c r="G77" s="141">
        <v>42160</v>
      </c>
    </row>
    <row r="78" spans="1:7" ht="53.4" x14ac:dyDescent="0.3">
      <c r="A78" s="126" t="s">
        <v>240</v>
      </c>
      <c r="B78" s="127" t="s">
        <v>242</v>
      </c>
      <c r="C78" s="128" t="s">
        <v>237</v>
      </c>
      <c r="D78" s="131">
        <v>5.6</v>
      </c>
      <c r="E78" s="125">
        <v>7.0000000000000007E-2</v>
      </c>
      <c r="F78" s="124">
        <f t="shared" si="3"/>
        <v>5.2079999999999993</v>
      </c>
      <c r="G78" s="141">
        <v>42160</v>
      </c>
    </row>
    <row r="79" spans="1:7" ht="53.4" x14ac:dyDescent="0.3">
      <c r="A79" s="126" t="s">
        <v>240</v>
      </c>
      <c r="B79" s="127" t="s">
        <v>243</v>
      </c>
      <c r="C79" s="128" t="s">
        <v>237</v>
      </c>
      <c r="D79" s="131">
        <v>6.86</v>
      </c>
      <c r="E79" s="125">
        <v>7.0000000000000007E-2</v>
      </c>
      <c r="F79" s="124">
        <f t="shared" si="3"/>
        <v>6.3798000000000004</v>
      </c>
      <c r="G79" s="141">
        <v>42160</v>
      </c>
    </row>
    <row r="80" spans="1:7" ht="66.599999999999994" x14ac:dyDescent="0.3">
      <c r="A80" s="126" t="s">
        <v>244</v>
      </c>
      <c r="B80" s="127" t="s">
        <v>245</v>
      </c>
      <c r="C80" s="128" t="s">
        <v>237</v>
      </c>
      <c r="D80" s="131">
        <v>5.32</v>
      </c>
      <c r="E80" s="125">
        <v>7.0000000000000007E-2</v>
      </c>
      <c r="F80" s="124">
        <f t="shared" si="3"/>
        <v>4.9476000000000004</v>
      </c>
      <c r="G80" s="141">
        <v>42160</v>
      </c>
    </row>
    <row r="81" spans="1:7" ht="66.599999999999994" x14ac:dyDescent="0.3">
      <c r="A81" s="126" t="s">
        <v>244</v>
      </c>
      <c r="B81" s="127" t="s">
        <v>246</v>
      </c>
      <c r="C81" s="128" t="s">
        <v>237</v>
      </c>
      <c r="D81" s="131">
        <v>6.09</v>
      </c>
      <c r="E81" s="125">
        <v>7.0000000000000007E-2</v>
      </c>
      <c r="F81" s="124">
        <f t="shared" si="3"/>
        <v>5.6636999999999995</v>
      </c>
      <c r="G81" s="141">
        <v>42160</v>
      </c>
    </row>
    <row r="82" spans="1:7" ht="53.4" x14ac:dyDescent="0.3">
      <c r="A82" s="126" t="s">
        <v>268</v>
      </c>
      <c r="B82" s="127" t="s">
        <v>247</v>
      </c>
      <c r="C82" s="128" t="s">
        <v>237</v>
      </c>
      <c r="D82" s="131">
        <v>5.32</v>
      </c>
      <c r="E82" s="125">
        <v>7.0000000000000007E-2</v>
      </c>
      <c r="F82" s="124">
        <f t="shared" si="3"/>
        <v>4.9476000000000004</v>
      </c>
      <c r="G82" s="141">
        <v>42160</v>
      </c>
    </row>
    <row r="83" spans="1:7" ht="53.4" x14ac:dyDescent="0.3">
      <c r="A83" s="126" t="s">
        <v>269</v>
      </c>
      <c r="B83" s="127" t="s">
        <v>248</v>
      </c>
      <c r="C83" s="128" t="s">
        <v>237</v>
      </c>
      <c r="D83" s="131">
        <v>6.09</v>
      </c>
      <c r="E83" s="125">
        <v>7.0000000000000007E-2</v>
      </c>
      <c r="F83" s="124">
        <f t="shared" si="3"/>
        <v>5.6636999999999995</v>
      </c>
      <c r="G83" s="141">
        <v>42160</v>
      </c>
    </row>
    <row r="84" spans="1:7" ht="66.599999999999994" x14ac:dyDescent="0.3">
      <c r="A84" s="126" t="s">
        <v>249</v>
      </c>
      <c r="B84" s="127" t="s">
        <v>270</v>
      </c>
      <c r="C84" s="128" t="s">
        <v>237</v>
      </c>
      <c r="D84" s="131">
        <v>4.55</v>
      </c>
      <c r="E84" s="125">
        <v>7.0000000000000007E-2</v>
      </c>
      <c r="F84" s="124">
        <f t="shared" si="3"/>
        <v>4.2314999999999996</v>
      </c>
      <c r="G84" s="141">
        <v>42160</v>
      </c>
    </row>
    <row r="85" spans="1:7" ht="53.4" x14ac:dyDescent="0.3">
      <c r="A85" s="126" t="s">
        <v>249</v>
      </c>
      <c r="B85" s="127" t="s">
        <v>271</v>
      </c>
      <c r="C85" s="128" t="s">
        <v>237</v>
      </c>
      <c r="D85" s="131">
        <v>4.97</v>
      </c>
      <c r="E85" s="125">
        <v>7.0000000000000007E-2</v>
      </c>
      <c r="F85" s="124">
        <f t="shared" si="3"/>
        <v>4.6220999999999997</v>
      </c>
      <c r="G85" s="141">
        <v>42160</v>
      </c>
    </row>
    <row r="86" spans="1:7" ht="66.599999999999994" x14ac:dyDescent="0.3">
      <c r="A86" s="126" t="s">
        <v>250</v>
      </c>
      <c r="B86" s="127" t="s">
        <v>272</v>
      </c>
      <c r="C86" s="128" t="s">
        <v>237</v>
      </c>
      <c r="D86" s="131">
        <v>4.55</v>
      </c>
      <c r="E86" s="125">
        <v>7.0000000000000007E-2</v>
      </c>
      <c r="F86" s="124">
        <f t="shared" si="3"/>
        <v>4.2314999999999996</v>
      </c>
      <c r="G86" s="141">
        <v>42160</v>
      </c>
    </row>
    <row r="87" spans="1:7" ht="53.4" x14ac:dyDescent="0.3">
      <c r="A87" s="126" t="s">
        <v>250</v>
      </c>
      <c r="B87" s="127" t="s">
        <v>273</v>
      </c>
      <c r="C87" s="128" t="s">
        <v>237</v>
      </c>
      <c r="D87" s="131">
        <v>4.97</v>
      </c>
      <c r="E87" s="125">
        <v>7.0000000000000007E-2</v>
      </c>
      <c r="F87" s="124">
        <f t="shared" si="3"/>
        <v>4.6220999999999997</v>
      </c>
      <c r="G87" s="141">
        <v>42160</v>
      </c>
    </row>
  </sheetData>
  <sheetProtection password="C5CF" sheet="1" objects="1" scenarios="1"/>
  <protectedRanges>
    <protectedRange sqref="A4:U1048576" name="Underwear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Uniforms</vt:lpstr>
      <vt:lpstr>Athletic</vt:lpstr>
      <vt:lpstr>Footwear</vt:lpstr>
      <vt:lpstr>Hosiery</vt:lpstr>
      <vt:lpstr>Hospital</vt:lpstr>
      <vt:lpstr>Nightwear</vt:lpstr>
      <vt:lpstr>Outerwear</vt:lpstr>
      <vt:lpstr>Underwear</vt:lpstr>
      <vt:lpstr>Hygiene</vt:lpstr>
      <vt:lpstr>Rental</vt:lpstr>
      <vt:lpstr>EPP</vt:lpstr>
      <vt:lpstr>Misc.</vt:lpstr>
      <vt:lpstr>MA Police</vt:lpstr>
      <vt:lpstr>CT Police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Lyons</dc:creator>
  <cp:lastModifiedBy>marzanom</cp:lastModifiedBy>
  <dcterms:created xsi:type="dcterms:W3CDTF">2015-05-27T21:00:22Z</dcterms:created>
  <dcterms:modified xsi:type="dcterms:W3CDTF">2015-08-20T14:05:44Z</dcterms:modified>
</cp:coreProperties>
</file>